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-120" yWindow="-120" windowWidth="29040" windowHeight="15840"/>
  </bookViews>
  <sheets>
    <sheet name="Inventory" sheetId="1" r:id="rId1"/>
    <sheet name="UPC#'s" sheetId="2" r:id="rId2"/>
  </sheets>
  <definedNames>
    <definedName name="_xlnm.Print_Area" localSheetId="0">Inventory!$A$1:$O$60</definedName>
    <definedName name="_xlnm.Print_Titles" localSheetId="0">Inventory!$19:$20</definedName>
  </definedNames>
  <calcPr calcId="145621"/>
</workbook>
</file>

<file path=xl/calcChain.xml><?xml version="1.0" encoding="utf-8"?>
<calcChain xmlns="http://schemas.openxmlformats.org/spreadsheetml/2006/main">
  <c r="K36" i="1" l="1"/>
  <c r="K35" i="1"/>
  <c r="K37" i="1"/>
  <c r="K28" i="1"/>
  <c r="K24" i="1"/>
  <c r="K25" i="1"/>
  <c r="K26" i="1"/>
  <c r="K30" i="1"/>
  <c r="K31" i="1"/>
  <c r="K32" i="1"/>
  <c r="K33" i="1"/>
  <c r="K39" i="1"/>
  <c r="K40" i="1"/>
  <c r="K42" i="1"/>
  <c r="K43" i="1"/>
  <c r="K44" i="1"/>
  <c r="K46" i="1"/>
  <c r="K47" i="1"/>
  <c r="K22" i="1"/>
  <c r="K48" i="1" s="1"/>
  <c r="E30" i="1"/>
  <c r="E46" i="1"/>
  <c r="E42" i="1"/>
  <c r="E22" i="1"/>
  <c r="E28" i="1"/>
  <c r="E39" i="1"/>
  <c r="E24" i="1"/>
  <c r="E48" i="1" s="1"/>
</calcChain>
</file>

<file path=xl/sharedStrings.xml><?xml version="1.0" encoding="utf-8"?>
<sst xmlns="http://schemas.openxmlformats.org/spreadsheetml/2006/main" count="550" uniqueCount="182">
  <si>
    <t>STYLE</t>
  </si>
  <si>
    <t>WH</t>
  </si>
  <si>
    <t>CLR_DESC</t>
  </si>
  <si>
    <t>1059663</t>
  </si>
  <si>
    <t>961373</t>
  </si>
  <si>
    <t>F51648ME</t>
  </si>
  <si>
    <t>F81036</t>
  </si>
  <si>
    <t>F81036SP</t>
  </si>
  <si>
    <t>F81568SP</t>
  </si>
  <si>
    <t>F81581</t>
  </si>
  <si>
    <t>F81937CUK</t>
  </si>
  <si>
    <t>PC53Z000RS</t>
  </si>
  <si>
    <t>SB</t>
  </si>
  <si>
    <t>ARMY</t>
  </si>
  <si>
    <t>BLACK</t>
  </si>
  <si>
    <t>INK</t>
  </si>
  <si>
    <t>ACORN</t>
  </si>
  <si>
    <t>ZINC</t>
  </si>
  <si>
    <t>NAVY</t>
  </si>
  <si>
    <t>MOSS</t>
  </si>
  <si>
    <t>MIDNIGHT</t>
  </si>
  <si>
    <t>DARK TAUPE</t>
  </si>
  <si>
    <t>SADDLE</t>
  </si>
  <si>
    <t>JASPER</t>
  </si>
  <si>
    <t>BLUE MOUNTAIN</t>
  </si>
  <si>
    <t>MIRAGE</t>
  </si>
  <si>
    <t>ATLAS  BLUE</t>
  </si>
  <si>
    <t>NEW ARMY</t>
  </si>
  <si>
    <t>GALAXY BLUE</t>
  </si>
  <si>
    <t>METEORITE</t>
  </si>
  <si>
    <t>TOT</t>
  </si>
  <si>
    <t>S</t>
  </si>
  <si>
    <t>M</t>
  </si>
  <si>
    <t>L</t>
  </si>
  <si>
    <t>XL</t>
  </si>
  <si>
    <t>XXL</t>
  </si>
  <si>
    <t>ULTRA TECH BIB FRONT</t>
  </si>
  <si>
    <t>ZIP OFF HOOD</t>
  </si>
  <si>
    <t xml:space="preserve">6/4 OZ POLY FILL </t>
  </si>
  <si>
    <t>ULTRA OXFORD, 4/3 OZ. PY FILL</t>
  </si>
  <si>
    <t>ULTRA LUXE PUFFER</t>
  </si>
  <si>
    <t>6/4 OZ CLOUD FILL</t>
  </si>
  <si>
    <t>ULTRA OXFORD QUILTED</t>
  </si>
  <si>
    <t>4/3 OZ. POLY FILL</t>
  </si>
  <si>
    <t>COTTON NYLON PARKA</t>
  </si>
  <si>
    <t>7/5 OZ. POLY FILL</t>
  </si>
  <si>
    <t>ULTRA OXFORD BRACUTA</t>
  </si>
  <si>
    <t>REVERSIBLE</t>
  </si>
  <si>
    <t>AS ABOVE, "WEATHERCAST" LABEL</t>
  </si>
  <si>
    <t>SIZE_NAME</t>
  </si>
  <si>
    <t>MED</t>
  </si>
  <si>
    <t>LARGE</t>
  </si>
  <si>
    <t>645618280927</t>
  </si>
  <si>
    <t>645618280934</t>
  </si>
  <si>
    <t>645618280941</t>
  </si>
  <si>
    <t>645618280958</t>
  </si>
  <si>
    <t>SMALL</t>
  </si>
  <si>
    <t>097987651585</t>
  </si>
  <si>
    <t>097987651592</t>
  </si>
  <si>
    <t>097987651608</t>
  </si>
  <si>
    <t>097987651615</t>
  </si>
  <si>
    <t>097987651622</t>
  </si>
  <si>
    <t>097987651639</t>
  </si>
  <si>
    <t>097987651646</t>
  </si>
  <si>
    <t>097987651653</t>
  </si>
  <si>
    <t>097987651660</t>
  </si>
  <si>
    <t>097987651677</t>
  </si>
  <si>
    <t>097987651684</t>
  </si>
  <si>
    <t>097987651691</t>
  </si>
  <si>
    <t>097987651707</t>
  </si>
  <si>
    <t>097987651714</t>
  </si>
  <si>
    <t>097987915656</t>
  </si>
  <si>
    <t>097987915663</t>
  </si>
  <si>
    <t>097987915670</t>
  </si>
  <si>
    <t>097987915687</t>
  </si>
  <si>
    <t>097987915694</t>
  </si>
  <si>
    <t>097987915700</t>
  </si>
  <si>
    <t>097987915717</t>
  </si>
  <si>
    <t>097987915724</t>
  </si>
  <si>
    <t>097987915731</t>
  </si>
  <si>
    <t>097987915748</t>
  </si>
  <si>
    <t>645618268291</t>
  </si>
  <si>
    <t>645618268307</t>
  </si>
  <si>
    <t>645618268314</t>
  </si>
  <si>
    <t>645618268321</t>
  </si>
  <si>
    <t>645618268338</t>
  </si>
  <si>
    <t>192166077603</t>
  </si>
  <si>
    <t>192166077610</t>
  </si>
  <si>
    <t>192166077627</t>
  </si>
  <si>
    <t>192166077634</t>
  </si>
  <si>
    <t>192166077641</t>
  </si>
  <si>
    <t>645618475798</t>
  </si>
  <si>
    <t>645618475804</t>
  </si>
  <si>
    <t>645618475811</t>
  </si>
  <si>
    <t>645618475828</t>
  </si>
  <si>
    <t>192166077658</t>
  </si>
  <si>
    <t>192166077665</t>
  </si>
  <si>
    <t>192166077672</t>
  </si>
  <si>
    <t>192166077689</t>
  </si>
  <si>
    <t>192166077696</t>
  </si>
  <si>
    <t>645618268345</t>
  </si>
  <si>
    <t>645618268352</t>
  </si>
  <si>
    <t>645618268369</t>
  </si>
  <si>
    <t>645618268376</t>
  </si>
  <si>
    <t>645618268383</t>
  </si>
  <si>
    <t>192166099940</t>
  </si>
  <si>
    <t>192166099957</t>
  </si>
  <si>
    <t>192166099964</t>
  </si>
  <si>
    <t>192166099971</t>
  </si>
  <si>
    <t>192166099988</t>
  </si>
  <si>
    <t>192166099995</t>
  </si>
  <si>
    <t>192166100004</t>
  </si>
  <si>
    <t>192166100011</t>
  </si>
  <si>
    <t>192166100028</t>
  </si>
  <si>
    <t>192166100035</t>
  </si>
  <si>
    <t>192166100097</t>
  </si>
  <si>
    <t>192166100103</t>
  </si>
  <si>
    <t>192166100110</t>
  </si>
  <si>
    <t>192166100127</t>
  </si>
  <si>
    <t>192166100134</t>
  </si>
  <si>
    <t>192166100141</t>
  </si>
  <si>
    <t>192166100158</t>
  </si>
  <si>
    <t>192166100165</t>
  </si>
  <si>
    <t>192166100172</t>
  </si>
  <si>
    <t>192166100189</t>
  </si>
  <si>
    <t>192166171318</t>
  </si>
  <si>
    <t>192166171325</t>
  </si>
  <si>
    <t>192166171332</t>
  </si>
  <si>
    <t>192166171349</t>
  </si>
  <si>
    <t>192166171356</t>
  </si>
  <si>
    <t>192166171110</t>
  </si>
  <si>
    <t>192166171127</t>
  </si>
  <si>
    <t>192166171134</t>
  </si>
  <si>
    <t>192166171141</t>
  </si>
  <si>
    <t>192166171158</t>
  </si>
  <si>
    <t>192166171165</t>
  </si>
  <si>
    <t>192166171172</t>
  </si>
  <si>
    <t>192166171189</t>
  </si>
  <si>
    <t>192166171196</t>
  </si>
  <si>
    <t>192166171202</t>
  </si>
  <si>
    <t>192166100233</t>
  </si>
  <si>
    <t>192166100240</t>
  </si>
  <si>
    <t>192166100257</t>
  </si>
  <si>
    <t>192166100264</t>
  </si>
  <si>
    <t>192166100271</t>
  </si>
  <si>
    <t>192166100288</t>
  </si>
  <si>
    <t>192166100295</t>
  </si>
  <si>
    <t>192166100301</t>
  </si>
  <si>
    <t>192166100318</t>
  </si>
  <si>
    <t>192166100325</t>
  </si>
  <si>
    <t>192166035429</t>
  </si>
  <si>
    <t>192166035436</t>
  </si>
  <si>
    <t>192166035443</t>
  </si>
  <si>
    <t>192166035511</t>
  </si>
  <si>
    <t>192166035528</t>
  </si>
  <si>
    <t>192166035535</t>
  </si>
  <si>
    <t>192166035542</t>
  </si>
  <si>
    <t>192166035559</t>
  </si>
  <si>
    <t>192166035467</t>
  </si>
  <si>
    <t>192166035474</t>
  </si>
  <si>
    <t>192166035481</t>
  </si>
  <si>
    <t>192166035498</t>
  </si>
  <si>
    <t>192166035504</t>
  </si>
  <si>
    <t>097987711623</t>
  </si>
  <si>
    <t>097987711630</t>
  </si>
  <si>
    <t>097987711647</t>
  </si>
  <si>
    <t>UPC #</t>
  </si>
  <si>
    <t>Men's Coat</t>
  </si>
  <si>
    <r>
      <t xml:space="preserve">Brand: </t>
    </r>
    <r>
      <rPr>
        <sz val="14"/>
        <color indexed="8"/>
        <rFont val="Arial"/>
        <family val="2"/>
      </rPr>
      <t>Weatherproof</t>
    </r>
  </si>
  <si>
    <t>Style</t>
  </si>
  <si>
    <t>Description</t>
  </si>
  <si>
    <t>Color</t>
  </si>
  <si>
    <t># Units</t>
  </si>
  <si>
    <t>All coats have hangtag with UPC and style number.</t>
  </si>
  <si>
    <t>Only one style, PC53Z000R, has MSRP.</t>
  </si>
  <si>
    <t>Case pack: 12 or 24.  1 style and 1 size.  One exception: F81937CUK is packed 15 per case.</t>
  </si>
  <si>
    <t>Call for less than take all price.</t>
  </si>
  <si>
    <t>Subject to change and prior sale.</t>
  </si>
  <si>
    <t>Retail</t>
  </si>
  <si>
    <r>
      <t xml:space="preserve">Quantity: </t>
    </r>
    <r>
      <rPr>
        <b/>
        <sz val="14"/>
        <color indexed="8"/>
        <rFont val="Arial"/>
        <family val="2"/>
      </rPr>
      <t xml:space="preserve">19,005 </t>
    </r>
    <r>
      <rPr>
        <sz val="12"/>
        <color indexed="8"/>
        <rFont val="Arial"/>
        <family val="2"/>
      </rPr>
      <t>units</t>
    </r>
  </si>
  <si>
    <t>UPC: List of UPCs in Tab below.</t>
  </si>
  <si>
    <r>
      <rPr>
        <b/>
        <sz val="12"/>
        <color indexed="8"/>
        <rFont val="Arial"/>
        <family val="2"/>
      </rPr>
      <t xml:space="preserve">Take All Price: </t>
    </r>
    <r>
      <rPr>
        <b/>
        <sz val="18"/>
        <color indexed="8"/>
        <rFont val="Arial"/>
        <family val="2"/>
      </rPr>
      <t>$30.90</t>
    </r>
    <r>
      <rPr>
        <sz val="12"/>
        <color indexed="8"/>
        <rFont val="Arial"/>
        <family val="2"/>
      </rPr>
      <t xml:space="preserve"> per unit Ex Warehouse </t>
    </r>
    <r>
      <rPr>
        <b/>
        <sz val="12"/>
        <color indexed="8"/>
        <rFont val="Arial"/>
        <family val="2"/>
      </rPr>
      <t>CA, USA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</si>
</sst>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_(&quot;$&quot;* #,##0.00_);_(&quot;$&quot;* \(#,##0.00\);_(&quot;$&quot;* &quot;-&quot;??_);_(@_)"/>
    <numFmt numFmtId="165" formatCode="_(* #,##0.00_);_(* \(#,##0.00\);_(* &quot;-&quot;??_);_(@_)"/>
    <numFmt numFmtId="166" formatCode="&quot;$&quot;#,##0.00"/>
  </numFmts>
  <fonts count="14" x14ac:knownFonts="1">
    <font>
      <sz val="11"/>
      <color theme="1"/>
      <name val="Calibri"/>
      <family val="2"/>
    </font>
    <font>
      <b/>
      <sz val="11"/>
      <color indexed="8"/>
      <name val="Calibri"/>
      <family val="2"/>
    </font>
    <font>
      <sz val="11"/>
      <color indexed="8"/>
      <name val="Calibri"/>
      <family val="2"/>
    </font>
    <font>
      <sz val="11"/>
      <color indexed="8"/>
      <name val="Cambria"/>
      <family val="1"/>
    </font>
    <font>
      <b/>
      <sz val="11"/>
      <color indexed="8"/>
      <name val="Cambria"/>
      <family val="1"/>
    </font>
    <font>
      <b/>
      <sz val="14"/>
      <color indexed="8"/>
      <name val="Cambria"/>
      <family val="1"/>
    </font>
    <font>
      <sz val="12"/>
      <color indexed="8"/>
      <name val="Arial"/>
      <family val="2"/>
    </font>
    <font>
      <b/>
      <sz val="12"/>
      <color indexed="8"/>
      <name val="Arial"/>
      <family val="2"/>
    </font>
    <font>
      <sz val="12"/>
      <name val="Arial"/>
      <family val="2"/>
    </font>
    <font>
      <b/>
      <sz val="14"/>
      <color indexed="8"/>
      <name val="Arial"/>
      <family val="2"/>
    </font>
    <font>
      <sz val="14"/>
      <color indexed="8"/>
      <name val="Arial"/>
      <family val="2"/>
    </font>
    <font>
      <sz val="10"/>
      <color indexed="8"/>
      <name val="Arial"/>
      <family val="2"/>
    </font>
    <font>
      <u/>
      <sz val="12"/>
      <color indexed="8"/>
      <name val="Arial"/>
      <family val="2"/>
    </font>
    <font>
      <b/>
      <sz val="18"/>
      <color indexed="8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9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165" fontId="2" fillId="0" borderId="0" applyFont="0" applyFill="0" applyBorder="0" applyAlignment="0" applyProtection="0"/>
    <xf numFmtId="164" fontId="2" fillId="0" borderId="0" applyFont="0" applyFill="0" applyBorder="0" applyAlignment="0" applyProtection="0"/>
  </cellStyleXfs>
  <cellXfs count="37">
    <xf numFmtId="0" fontId="0" fillId="0" borderId="0" xfId="0"/>
    <xf numFmtId="0" fontId="0" fillId="0" borderId="0" xfId="0" applyAlignment="1">
      <alignment horizontal="center"/>
    </xf>
    <xf numFmtId="0" fontId="0" fillId="0" borderId="1" xfId="0" applyBorder="1" applyAlignment="1">
      <alignment horizontal="center"/>
    </xf>
    <xf numFmtId="0" fontId="0" fillId="2" borderId="1" xfId="0" applyFill="1" applyBorder="1" applyAlignment="1">
      <alignment horizontal="center"/>
    </xf>
    <xf numFmtId="0" fontId="1" fillId="2" borderId="1" xfId="0" applyFont="1" applyFill="1" applyBorder="1" applyAlignment="1">
      <alignment horizontal="center"/>
    </xf>
    <xf numFmtId="0" fontId="3" fillId="0" borderId="0" xfId="0" applyFont="1" applyAlignment="1">
      <alignment horizontal="center" vertical="center"/>
    </xf>
    <xf numFmtId="3" fontId="3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3" fontId="6" fillId="0" borderId="0" xfId="0" applyNumberFormat="1" applyFont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3" fontId="6" fillId="0" borderId="1" xfId="0" applyNumberFormat="1" applyFont="1" applyBorder="1" applyAlignment="1">
      <alignment horizontal="center" vertical="center"/>
    </xf>
    <xf numFmtId="0" fontId="6" fillId="0" borderId="0" xfId="0" applyFont="1" applyAlignment="1">
      <alignment horizontal="left" vertical="center"/>
    </xf>
    <xf numFmtId="3" fontId="6" fillId="0" borderId="0" xfId="0" applyNumberFormat="1" applyFont="1" applyAlignment="1">
      <alignment horizontal="left" vertical="center"/>
    </xf>
    <xf numFmtId="0" fontId="9" fillId="0" borderId="0" xfId="0" applyFont="1" applyAlignment="1">
      <alignment horizontal="left" vertical="center"/>
    </xf>
    <xf numFmtId="3" fontId="6" fillId="0" borderId="0" xfId="1" applyNumberFormat="1" applyFont="1" applyAlignment="1">
      <alignment horizontal="left" vertical="center"/>
    </xf>
    <xf numFmtId="3" fontId="6" fillId="0" borderId="1" xfId="1" applyNumberFormat="1" applyFont="1" applyBorder="1" applyAlignment="1">
      <alignment horizontal="center" vertical="center"/>
    </xf>
    <xf numFmtId="3" fontId="7" fillId="0" borderId="1" xfId="1" applyNumberFormat="1" applyFont="1" applyBorder="1" applyAlignment="1">
      <alignment horizontal="center" vertical="center"/>
    </xf>
    <xf numFmtId="3" fontId="8" fillId="0" borderId="1" xfId="1" applyNumberFormat="1" applyFont="1" applyBorder="1" applyAlignment="1">
      <alignment horizontal="center" vertical="center"/>
    </xf>
    <xf numFmtId="3" fontId="6" fillId="0" borderId="0" xfId="1" applyNumberFormat="1" applyFont="1" applyAlignment="1">
      <alignment horizontal="center" vertical="center"/>
    </xf>
    <xf numFmtId="3" fontId="3" fillId="0" borderId="0" xfId="1" applyNumberFormat="1" applyFont="1" applyAlignment="1">
      <alignment horizontal="center" vertical="center"/>
    </xf>
    <xf numFmtId="0" fontId="7" fillId="3" borderId="1" xfId="0" applyFont="1" applyFill="1" applyBorder="1" applyAlignment="1">
      <alignment horizontal="center" vertical="center" wrapText="1"/>
    </xf>
    <xf numFmtId="3" fontId="7" fillId="3" borderId="1" xfId="0" applyNumberFormat="1" applyFont="1" applyFill="1" applyBorder="1" applyAlignment="1">
      <alignment horizontal="center" vertical="center" wrapText="1"/>
    </xf>
    <xf numFmtId="3" fontId="7" fillId="3" borderId="1" xfId="1" applyNumberFormat="1" applyFont="1" applyFill="1" applyBorder="1" applyAlignment="1">
      <alignment horizontal="center" vertical="center" wrapText="1"/>
    </xf>
    <xf numFmtId="166" fontId="7" fillId="3" borderId="1" xfId="2" applyNumberFormat="1" applyFont="1" applyFill="1" applyBorder="1" applyAlignment="1">
      <alignment horizontal="center" vertical="center" wrapText="1"/>
    </xf>
    <xf numFmtId="0" fontId="7" fillId="3" borderId="0" xfId="0" applyFont="1" applyFill="1" applyAlignment="1">
      <alignment horizontal="center" vertical="center" wrapText="1"/>
    </xf>
    <xf numFmtId="0" fontId="6" fillId="3" borderId="0" xfId="0" applyFont="1" applyFill="1" applyAlignment="1">
      <alignment horizontal="center" vertical="center" wrapText="1"/>
    </xf>
    <xf numFmtId="0" fontId="11" fillId="0" borderId="0" xfId="0" applyFont="1" applyAlignment="1">
      <alignment horizontal="left" vertical="center"/>
    </xf>
    <xf numFmtId="0" fontId="12" fillId="0" borderId="0" xfId="0" applyFont="1" applyAlignment="1">
      <alignment horizontal="left" vertical="center"/>
    </xf>
    <xf numFmtId="166" fontId="7" fillId="0" borderId="0" xfId="2" applyNumberFormat="1" applyFont="1" applyAlignment="1">
      <alignment horizontal="left" vertical="center"/>
    </xf>
    <xf numFmtId="166" fontId="7" fillId="0" borderId="1" xfId="2" applyNumberFormat="1" applyFont="1" applyBorder="1" applyAlignment="1">
      <alignment horizontal="center" vertical="center"/>
    </xf>
    <xf numFmtId="166" fontId="7" fillId="0" borderId="0" xfId="2" applyNumberFormat="1" applyFont="1" applyAlignment="1">
      <alignment horizontal="center" vertical="center"/>
    </xf>
    <xf numFmtId="166" fontId="4" fillId="0" borderId="0" xfId="2" applyNumberFormat="1" applyFont="1" applyAlignment="1">
      <alignment horizontal="center" vertical="center"/>
    </xf>
    <xf numFmtId="3" fontId="7" fillId="0" borderId="0" xfId="1" applyNumberFormat="1" applyFont="1" applyAlignment="1">
      <alignment horizontal="left" vertical="center"/>
    </xf>
    <xf numFmtId="3" fontId="7" fillId="0" borderId="0" xfId="1" applyNumberFormat="1" applyFont="1" applyAlignment="1">
      <alignment horizontal="center" vertical="center"/>
    </xf>
    <xf numFmtId="3" fontId="4" fillId="0" borderId="0" xfId="1" applyNumberFormat="1" applyFont="1" applyAlignment="1">
      <alignment horizontal="center" vertical="center"/>
    </xf>
    <xf numFmtId="0" fontId="6" fillId="0" borderId="0" xfId="0" applyFont="1" applyBorder="1" applyAlignment="1">
      <alignment horizontal="left" vertical="center"/>
    </xf>
  </cellXfs>
  <cellStyles count="3">
    <cellStyle name="Comma" xfId="1" builtinId="3"/>
    <cellStyle name="Currency" xfId="2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76200</xdr:colOff>
      <xdr:row>21</xdr:row>
      <xdr:rowOff>0</xdr:rowOff>
    </xdr:from>
    <xdr:to>
      <xdr:col>14</xdr:col>
      <xdr:colOff>114300</xdr:colOff>
      <xdr:row>21</xdr:row>
      <xdr:rowOff>1924050</xdr:rowOff>
    </xdr:to>
    <xdr:pic>
      <xdr:nvPicPr>
        <xdr:cNvPr id="1025" name="Picture 1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001250" y="4838700"/>
          <a:ext cx="1257300" cy="1924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47625</xdr:colOff>
      <xdr:row>23</xdr:row>
      <xdr:rowOff>0</xdr:rowOff>
    </xdr:from>
    <xdr:to>
      <xdr:col>14</xdr:col>
      <xdr:colOff>228600</xdr:colOff>
      <xdr:row>25</xdr:row>
      <xdr:rowOff>638175</xdr:rowOff>
    </xdr:to>
    <xdr:pic>
      <xdr:nvPicPr>
        <xdr:cNvPr id="1026" name="Picture 2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972675" y="7067550"/>
          <a:ext cx="1400175" cy="1990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76200</xdr:colOff>
      <xdr:row>29</xdr:row>
      <xdr:rowOff>0</xdr:rowOff>
    </xdr:from>
    <xdr:to>
      <xdr:col>14</xdr:col>
      <xdr:colOff>266700</xdr:colOff>
      <xdr:row>33</xdr:row>
      <xdr:rowOff>19050</xdr:rowOff>
    </xdr:to>
    <xdr:pic>
      <xdr:nvPicPr>
        <xdr:cNvPr id="1027" name="Picture 3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0001250" y="9896475"/>
          <a:ext cx="1409700" cy="1962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133350</xdr:colOff>
      <xdr:row>38</xdr:row>
      <xdr:rowOff>9525</xdr:rowOff>
    </xdr:from>
    <xdr:to>
      <xdr:col>14</xdr:col>
      <xdr:colOff>304800</xdr:colOff>
      <xdr:row>39</xdr:row>
      <xdr:rowOff>952500</xdr:rowOff>
    </xdr:to>
    <xdr:pic>
      <xdr:nvPicPr>
        <xdr:cNvPr id="1028" name="Picture 4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0058400" y="13182600"/>
          <a:ext cx="1390650" cy="1914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133350</xdr:colOff>
      <xdr:row>41</xdr:row>
      <xdr:rowOff>38100</xdr:rowOff>
    </xdr:from>
    <xdr:to>
      <xdr:col>14</xdr:col>
      <xdr:colOff>276225</xdr:colOff>
      <xdr:row>43</xdr:row>
      <xdr:rowOff>571500</xdr:rowOff>
    </xdr:to>
    <xdr:pic>
      <xdr:nvPicPr>
        <xdr:cNvPr id="1029" name="Picture 5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0058400" y="15420975"/>
          <a:ext cx="1362075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104775</xdr:colOff>
      <xdr:row>45</xdr:row>
      <xdr:rowOff>114300</xdr:rowOff>
    </xdr:from>
    <xdr:to>
      <xdr:col>14</xdr:col>
      <xdr:colOff>533400</xdr:colOff>
      <xdr:row>46</xdr:row>
      <xdr:rowOff>1066800</xdr:rowOff>
    </xdr:to>
    <xdr:pic>
      <xdr:nvPicPr>
        <xdr:cNvPr id="1030" name="Picture 7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0029825" y="17821275"/>
          <a:ext cx="1647825" cy="2105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609600</xdr:colOff>
      <xdr:row>49</xdr:row>
      <xdr:rowOff>152400</xdr:rowOff>
    </xdr:from>
    <xdr:to>
      <xdr:col>14</xdr:col>
      <xdr:colOff>295275</xdr:colOff>
      <xdr:row>57</xdr:row>
      <xdr:rowOff>66675</xdr:rowOff>
    </xdr:to>
    <xdr:pic>
      <xdr:nvPicPr>
        <xdr:cNvPr id="1031" name="Picture 8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9801225" y="20697825"/>
          <a:ext cx="1638300" cy="2047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A1:BZ50"/>
  <sheetViews>
    <sheetView tabSelected="1" zoomScale="98" zoomScaleNormal="98" workbookViewId="0">
      <selection activeCell="P12" sqref="P12"/>
    </sheetView>
  </sheetViews>
  <sheetFormatPr defaultRowHeight="21" customHeight="1" x14ac:dyDescent="0.25"/>
  <cols>
    <col min="1" max="1" width="16.85546875" style="5" customWidth="1"/>
    <col min="2" max="2" width="5" style="5" customWidth="1"/>
    <col min="3" max="3" width="43" style="5" bestFit="1" customWidth="1"/>
    <col min="4" max="4" width="16.42578125" style="5" bestFit="1" customWidth="1"/>
    <col min="5" max="5" width="12" style="6" hidden="1" customWidth="1"/>
    <col min="6" max="10" width="9.42578125" style="20" bestFit="1" customWidth="1"/>
    <col min="11" max="11" width="9.42578125" style="35" customWidth="1"/>
    <col min="12" max="12" width="11" style="32" bestFit="1" customWidth="1"/>
    <col min="13" max="16384" width="9.140625" style="5"/>
  </cols>
  <sheetData>
    <row r="1" spans="1:12" s="8" customFormat="1" ht="18" customHeight="1" x14ac:dyDescent="0.25">
      <c r="A1" s="14" t="s">
        <v>167</v>
      </c>
      <c r="B1" s="12"/>
      <c r="C1" s="12"/>
      <c r="D1" s="12"/>
      <c r="E1" s="13"/>
      <c r="F1" s="15"/>
      <c r="G1" s="15"/>
      <c r="H1" s="15"/>
      <c r="I1" s="15"/>
      <c r="J1" s="15"/>
      <c r="K1" s="33"/>
      <c r="L1" s="29"/>
    </row>
    <row r="2" spans="1:12" s="8" customFormat="1" ht="18" customHeight="1" x14ac:dyDescent="0.25">
      <c r="A2" s="12"/>
      <c r="B2" s="12"/>
      <c r="C2" s="12"/>
      <c r="D2" s="12"/>
      <c r="E2" s="13"/>
      <c r="F2" s="15"/>
      <c r="G2" s="15"/>
      <c r="H2" s="15"/>
      <c r="I2" s="15"/>
      <c r="J2" s="15"/>
      <c r="K2" s="33"/>
      <c r="L2" s="29"/>
    </row>
    <row r="3" spans="1:12" s="8" customFormat="1" ht="18" customHeight="1" x14ac:dyDescent="0.25">
      <c r="A3" s="12" t="s">
        <v>168</v>
      </c>
      <c r="B3" s="12"/>
      <c r="C3" s="12"/>
      <c r="D3" s="12"/>
      <c r="E3" s="13"/>
      <c r="F3" s="15"/>
      <c r="G3" s="15"/>
      <c r="H3" s="15"/>
      <c r="I3" s="15"/>
      <c r="J3" s="15"/>
      <c r="K3" s="33"/>
      <c r="L3" s="29"/>
    </row>
    <row r="4" spans="1:12" s="8" customFormat="1" ht="18" customHeight="1" x14ac:dyDescent="0.25">
      <c r="A4" s="12"/>
      <c r="B4" s="12"/>
      <c r="C4" s="12"/>
      <c r="D4" s="12"/>
      <c r="E4" s="13"/>
      <c r="F4" s="15"/>
      <c r="G4" s="15"/>
      <c r="H4" s="15"/>
      <c r="I4" s="15"/>
      <c r="J4" s="15"/>
      <c r="K4" s="33"/>
      <c r="L4" s="29"/>
    </row>
    <row r="5" spans="1:12" s="8" customFormat="1" ht="18" customHeight="1" x14ac:dyDescent="0.25">
      <c r="A5" s="12" t="s">
        <v>173</v>
      </c>
      <c r="B5" s="12"/>
      <c r="C5" s="12"/>
      <c r="D5" s="12"/>
      <c r="E5" s="13"/>
      <c r="F5" s="15"/>
      <c r="G5" s="15"/>
      <c r="H5" s="15"/>
      <c r="I5" s="15"/>
      <c r="J5" s="15"/>
      <c r="K5" s="33"/>
      <c r="L5" s="29"/>
    </row>
    <row r="6" spans="1:12" s="8" customFormat="1" ht="18" customHeight="1" x14ac:dyDescent="0.25">
      <c r="A6" s="12"/>
      <c r="B6" s="12"/>
      <c r="C6" s="12"/>
      <c r="D6" s="12"/>
      <c r="E6" s="13"/>
      <c r="F6" s="15"/>
      <c r="G6" s="15"/>
      <c r="H6" s="15"/>
      <c r="I6" s="15"/>
      <c r="J6" s="15"/>
      <c r="K6" s="33"/>
      <c r="L6" s="29"/>
    </row>
    <row r="7" spans="1:12" s="8" customFormat="1" ht="18" customHeight="1" x14ac:dyDescent="0.25">
      <c r="A7" s="12" t="s">
        <v>180</v>
      </c>
      <c r="B7" s="12"/>
      <c r="C7" s="12"/>
      <c r="D7" s="12"/>
      <c r="E7" s="13"/>
      <c r="F7" s="15"/>
      <c r="G7" s="15"/>
      <c r="H7" s="15"/>
      <c r="I7" s="15"/>
      <c r="J7" s="15"/>
      <c r="K7" s="33"/>
      <c r="L7" s="29"/>
    </row>
    <row r="8" spans="1:12" s="8" customFormat="1" ht="18" customHeight="1" x14ac:dyDescent="0.25">
      <c r="A8" s="12"/>
      <c r="B8" s="12"/>
      <c r="C8" s="12"/>
      <c r="D8" s="12"/>
      <c r="E8" s="13"/>
      <c r="F8" s="15"/>
      <c r="G8" s="15"/>
      <c r="H8" s="15"/>
      <c r="I8" s="15"/>
      <c r="J8" s="15"/>
      <c r="K8" s="33"/>
      <c r="L8" s="29"/>
    </row>
    <row r="9" spans="1:12" s="8" customFormat="1" ht="18" customHeight="1" x14ac:dyDescent="0.25">
      <c r="A9" s="12" t="s">
        <v>174</v>
      </c>
      <c r="B9" s="12"/>
      <c r="C9" s="12"/>
      <c r="D9" s="12"/>
      <c r="E9" s="13"/>
      <c r="F9" s="15"/>
      <c r="G9" s="15"/>
      <c r="H9" s="15"/>
      <c r="I9" s="15"/>
      <c r="J9" s="15"/>
      <c r="K9" s="33"/>
      <c r="L9" s="29"/>
    </row>
    <row r="10" spans="1:12" s="8" customFormat="1" ht="18" customHeight="1" x14ac:dyDescent="0.25">
      <c r="A10" s="12"/>
      <c r="B10" s="12"/>
      <c r="C10" s="12"/>
      <c r="D10" s="12"/>
      <c r="E10" s="13"/>
      <c r="F10" s="15"/>
      <c r="G10" s="15"/>
      <c r="H10" s="15"/>
      <c r="I10" s="15"/>
      <c r="J10" s="15"/>
      <c r="K10" s="33"/>
      <c r="L10" s="29"/>
    </row>
    <row r="11" spans="1:12" s="8" customFormat="1" ht="18" customHeight="1" x14ac:dyDescent="0.25">
      <c r="A11" s="12" t="s">
        <v>175</v>
      </c>
      <c r="B11" s="12"/>
      <c r="C11" s="12"/>
      <c r="D11" s="12"/>
      <c r="E11" s="13"/>
      <c r="F11" s="15"/>
      <c r="G11" s="15"/>
      <c r="H11" s="15"/>
      <c r="I11" s="15"/>
      <c r="J11" s="15"/>
      <c r="K11" s="33"/>
      <c r="L11" s="29"/>
    </row>
    <row r="12" spans="1:12" s="8" customFormat="1" ht="18" customHeight="1" x14ac:dyDescent="0.25">
      <c r="A12" s="12"/>
      <c r="B12" s="12"/>
      <c r="C12" s="12"/>
      <c r="D12" s="12"/>
      <c r="E12" s="13"/>
      <c r="F12" s="15"/>
      <c r="G12" s="15"/>
      <c r="H12" s="15"/>
      <c r="I12" s="15"/>
      <c r="J12" s="15"/>
      <c r="K12" s="33"/>
      <c r="L12" s="29"/>
    </row>
    <row r="13" spans="1:12" s="8" customFormat="1" ht="18" customHeight="1" x14ac:dyDescent="0.25">
      <c r="A13" s="12" t="s">
        <v>179</v>
      </c>
      <c r="B13" s="12"/>
      <c r="C13" s="12"/>
      <c r="D13" s="12"/>
      <c r="E13" s="13"/>
      <c r="F13" s="15"/>
      <c r="G13" s="15"/>
      <c r="H13" s="15"/>
      <c r="I13" s="15"/>
      <c r="J13" s="15"/>
      <c r="K13" s="33"/>
      <c r="L13" s="29"/>
    </row>
    <row r="14" spans="1:12" s="8" customFormat="1" ht="18" customHeight="1" x14ac:dyDescent="0.25">
      <c r="A14" s="12"/>
      <c r="B14" s="12"/>
      <c r="C14" s="12"/>
      <c r="D14" s="12"/>
      <c r="E14" s="13"/>
      <c r="F14" s="15"/>
      <c r="G14" s="15"/>
      <c r="H14" s="15"/>
      <c r="I14" s="15"/>
      <c r="J14" s="15"/>
      <c r="K14" s="33"/>
      <c r="L14" s="29"/>
    </row>
    <row r="15" spans="1:12" s="8" customFormat="1" ht="18" customHeight="1" x14ac:dyDescent="0.25">
      <c r="A15" s="12" t="s">
        <v>181</v>
      </c>
      <c r="B15" s="12"/>
      <c r="C15" s="12"/>
      <c r="D15" s="12"/>
      <c r="E15" s="13"/>
      <c r="F15" s="15"/>
      <c r="G15" s="15"/>
      <c r="H15" s="15"/>
      <c r="I15" s="15"/>
      <c r="J15" s="15"/>
      <c r="K15" s="33"/>
      <c r="L15" s="29"/>
    </row>
    <row r="16" spans="1:12" s="8" customFormat="1" ht="18" customHeight="1" x14ac:dyDescent="0.25">
      <c r="A16" s="28" t="s">
        <v>176</v>
      </c>
      <c r="B16" s="12"/>
      <c r="C16" s="12"/>
      <c r="D16" s="12"/>
      <c r="E16" s="13"/>
      <c r="F16" s="15"/>
      <c r="G16" s="15"/>
      <c r="H16" s="15"/>
      <c r="I16" s="15"/>
      <c r="J16" s="15"/>
      <c r="K16" s="33"/>
      <c r="L16" s="29"/>
    </row>
    <row r="17" spans="1:78" s="8" customFormat="1" ht="18" customHeight="1" x14ac:dyDescent="0.25">
      <c r="A17" s="27" t="s">
        <v>177</v>
      </c>
      <c r="B17" s="12"/>
      <c r="C17" s="12"/>
      <c r="D17" s="12"/>
      <c r="E17" s="13"/>
      <c r="F17" s="15"/>
      <c r="G17" s="15"/>
      <c r="H17" s="15"/>
      <c r="I17" s="15"/>
      <c r="J17" s="15"/>
      <c r="K17" s="33"/>
      <c r="L17" s="29"/>
    </row>
    <row r="18" spans="1:78" s="8" customFormat="1" ht="18" customHeight="1" x14ac:dyDescent="0.25">
      <c r="A18" s="12"/>
      <c r="B18" s="12"/>
      <c r="C18" s="12"/>
      <c r="D18" s="12"/>
      <c r="E18" s="13"/>
      <c r="F18" s="15"/>
      <c r="G18" s="15"/>
      <c r="H18" s="15"/>
      <c r="I18" s="15"/>
      <c r="J18" s="15"/>
      <c r="K18" s="33"/>
      <c r="L18" s="29"/>
    </row>
    <row r="19" spans="1:78" s="8" customFormat="1" ht="18" customHeight="1" x14ac:dyDescent="0.25">
      <c r="A19" s="36"/>
      <c r="B19" s="36"/>
      <c r="C19" s="36"/>
      <c r="D19" s="36"/>
      <c r="E19" s="36"/>
      <c r="F19" s="36"/>
      <c r="G19" s="36"/>
      <c r="H19" s="36"/>
      <c r="I19" s="36"/>
      <c r="J19" s="36"/>
      <c r="K19" s="36"/>
      <c r="L19" s="36"/>
    </row>
    <row r="20" spans="1:78" s="26" customFormat="1" ht="18" customHeight="1" x14ac:dyDescent="0.25">
      <c r="A20" s="21" t="s">
        <v>169</v>
      </c>
      <c r="B20" s="21" t="s">
        <v>1</v>
      </c>
      <c r="C20" s="21" t="s">
        <v>170</v>
      </c>
      <c r="D20" s="21" t="s">
        <v>171</v>
      </c>
      <c r="E20" s="22" t="s">
        <v>30</v>
      </c>
      <c r="F20" s="23" t="s">
        <v>31</v>
      </c>
      <c r="G20" s="23" t="s">
        <v>32</v>
      </c>
      <c r="H20" s="23" t="s">
        <v>33</v>
      </c>
      <c r="I20" s="23" t="s">
        <v>34</v>
      </c>
      <c r="J20" s="23" t="s">
        <v>35</v>
      </c>
      <c r="K20" s="23" t="s">
        <v>172</v>
      </c>
      <c r="L20" s="24" t="s">
        <v>178</v>
      </c>
      <c r="M20" s="25"/>
      <c r="N20" s="25"/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25"/>
      <c r="AG20" s="25"/>
      <c r="AH20" s="25"/>
      <c r="AI20" s="25"/>
      <c r="AJ20" s="25"/>
      <c r="AK20" s="25"/>
      <c r="AL20" s="25"/>
      <c r="AM20" s="25"/>
      <c r="AN20" s="25"/>
      <c r="AO20" s="25"/>
      <c r="AP20" s="25"/>
      <c r="AQ20" s="25"/>
      <c r="AR20" s="25"/>
      <c r="AS20" s="25"/>
      <c r="AT20" s="25"/>
      <c r="AU20" s="25"/>
      <c r="AV20" s="25"/>
      <c r="AW20" s="25"/>
      <c r="AX20" s="25"/>
      <c r="AY20" s="25"/>
      <c r="AZ20" s="25"/>
      <c r="BA20" s="25"/>
      <c r="BB20" s="25"/>
      <c r="BC20" s="25"/>
      <c r="BD20" s="25"/>
      <c r="BE20" s="25"/>
      <c r="BF20" s="25"/>
      <c r="BG20" s="25"/>
      <c r="BH20" s="25"/>
      <c r="BI20" s="25"/>
      <c r="BJ20" s="25"/>
      <c r="BK20" s="25"/>
      <c r="BL20" s="25"/>
      <c r="BM20" s="25"/>
      <c r="BN20" s="25"/>
      <c r="BO20" s="25"/>
      <c r="BP20" s="25"/>
      <c r="BQ20" s="25"/>
      <c r="BR20" s="25"/>
      <c r="BS20" s="25"/>
      <c r="BT20" s="25"/>
      <c r="BU20" s="25"/>
      <c r="BV20" s="25"/>
      <c r="BW20" s="25"/>
      <c r="BX20" s="25"/>
      <c r="BY20" s="25"/>
      <c r="BZ20" s="25"/>
    </row>
    <row r="21" spans="1:78" s="8" customFormat="1" ht="21" customHeight="1" x14ac:dyDescent="0.25">
      <c r="A21" s="10"/>
      <c r="B21" s="10"/>
      <c r="C21" s="10"/>
      <c r="D21" s="10"/>
      <c r="E21" s="11"/>
      <c r="F21" s="16"/>
      <c r="G21" s="16"/>
      <c r="H21" s="16"/>
      <c r="I21" s="16"/>
      <c r="J21" s="16"/>
      <c r="K21" s="17"/>
      <c r="L21" s="30"/>
    </row>
    <row r="22" spans="1:78" s="8" customFormat="1" ht="154.5" customHeight="1" x14ac:dyDescent="0.25">
      <c r="A22" s="10" t="s">
        <v>3</v>
      </c>
      <c r="B22" s="10" t="s">
        <v>12</v>
      </c>
      <c r="C22" s="10" t="s">
        <v>39</v>
      </c>
      <c r="D22" s="10" t="s">
        <v>13</v>
      </c>
      <c r="E22" s="11">
        <f>K22</f>
        <v>792</v>
      </c>
      <c r="F22" s="16">
        <v>0</v>
      </c>
      <c r="G22" s="16">
        <v>36</v>
      </c>
      <c r="H22" s="16">
        <v>172</v>
      </c>
      <c r="I22" s="16">
        <v>225</v>
      </c>
      <c r="J22" s="16">
        <v>359</v>
      </c>
      <c r="K22" s="17">
        <f>SUM(F22:J22)</f>
        <v>792</v>
      </c>
      <c r="L22" s="30">
        <v>150</v>
      </c>
    </row>
    <row r="23" spans="1:78" s="8" customFormat="1" ht="21" customHeight="1" x14ac:dyDescent="0.25">
      <c r="A23" s="10"/>
      <c r="B23" s="10"/>
      <c r="C23" s="10"/>
      <c r="D23" s="10"/>
      <c r="E23" s="11"/>
      <c r="F23" s="16"/>
      <c r="G23" s="16"/>
      <c r="H23" s="16"/>
      <c r="I23" s="16"/>
      <c r="J23" s="16"/>
      <c r="K23" s="17"/>
      <c r="L23" s="30"/>
    </row>
    <row r="24" spans="1:78" s="8" customFormat="1" ht="53.45" customHeight="1" x14ac:dyDescent="0.25">
      <c r="A24" s="10" t="s">
        <v>4</v>
      </c>
      <c r="B24" s="10" t="s">
        <v>12</v>
      </c>
      <c r="C24" s="10" t="s">
        <v>36</v>
      </c>
      <c r="D24" s="10" t="s">
        <v>14</v>
      </c>
      <c r="E24" s="11" t="e">
        <f>#REF!</f>
        <v>#REF!</v>
      </c>
      <c r="F24" s="16">
        <v>0</v>
      </c>
      <c r="G24" s="16">
        <v>947</v>
      </c>
      <c r="H24" s="16">
        <v>881</v>
      </c>
      <c r="I24" s="16">
        <v>44</v>
      </c>
      <c r="J24" s="16">
        <v>0</v>
      </c>
      <c r="K24" s="17">
        <f>SUM(F24:J24)</f>
        <v>1872</v>
      </c>
      <c r="L24" s="30">
        <v>225</v>
      </c>
    </row>
    <row r="25" spans="1:78" s="8" customFormat="1" ht="53.45" customHeight="1" x14ac:dyDescent="0.25">
      <c r="A25" s="10" t="s">
        <v>4</v>
      </c>
      <c r="B25" s="10" t="s">
        <v>12</v>
      </c>
      <c r="C25" s="10" t="s">
        <v>37</v>
      </c>
      <c r="D25" s="10" t="s">
        <v>20</v>
      </c>
      <c r="E25" s="11"/>
      <c r="F25" s="16">
        <v>9</v>
      </c>
      <c r="G25" s="16">
        <v>383</v>
      </c>
      <c r="H25" s="16">
        <v>7</v>
      </c>
      <c r="I25" s="16">
        <v>12</v>
      </c>
      <c r="J25" s="16">
        <v>308</v>
      </c>
      <c r="K25" s="17">
        <f>SUM(F25:J25)</f>
        <v>719</v>
      </c>
      <c r="L25" s="30">
        <v>225</v>
      </c>
    </row>
    <row r="26" spans="1:78" s="8" customFormat="1" ht="53.45" customHeight="1" x14ac:dyDescent="0.25">
      <c r="A26" s="10" t="s">
        <v>4</v>
      </c>
      <c r="B26" s="10" t="s">
        <v>12</v>
      </c>
      <c r="C26" s="10" t="s">
        <v>38</v>
      </c>
      <c r="D26" s="10" t="s">
        <v>21</v>
      </c>
      <c r="E26" s="11"/>
      <c r="F26" s="16">
        <v>39</v>
      </c>
      <c r="G26" s="16">
        <v>350</v>
      </c>
      <c r="H26" s="16">
        <v>116</v>
      </c>
      <c r="I26" s="16">
        <v>64</v>
      </c>
      <c r="J26" s="16">
        <v>868</v>
      </c>
      <c r="K26" s="17">
        <f>SUM(F26:J26)</f>
        <v>1437</v>
      </c>
      <c r="L26" s="30">
        <v>225</v>
      </c>
    </row>
    <row r="27" spans="1:78" s="8" customFormat="1" ht="21" customHeight="1" x14ac:dyDescent="0.25">
      <c r="A27" s="10"/>
      <c r="B27" s="10"/>
      <c r="C27" s="10"/>
      <c r="D27" s="10"/>
      <c r="E27" s="11"/>
      <c r="F27" s="16"/>
      <c r="G27" s="16"/>
      <c r="H27" s="16"/>
      <c r="I27" s="16"/>
      <c r="J27" s="16"/>
      <c r="K27" s="17"/>
      <c r="L27" s="30"/>
    </row>
    <row r="28" spans="1:78" s="8" customFormat="1" ht="21" customHeight="1" x14ac:dyDescent="0.25">
      <c r="A28" s="10" t="s">
        <v>11</v>
      </c>
      <c r="B28" s="10" t="s">
        <v>12</v>
      </c>
      <c r="C28" s="10" t="s">
        <v>48</v>
      </c>
      <c r="D28" s="10" t="s">
        <v>14</v>
      </c>
      <c r="E28" s="11">
        <f>K28</f>
        <v>2639</v>
      </c>
      <c r="F28" s="16">
        <v>0</v>
      </c>
      <c r="G28" s="16">
        <v>0</v>
      </c>
      <c r="H28" s="16">
        <v>767</v>
      </c>
      <c r="I28" s="16">
        <v>1146</v>
      </c>
      <c r="J28" s="16">
        <v>726</v>
      </c>
      <c r="K28" s="17">
        <f>SUM(F28:J28)</f>
        <v>2639</v>
      </c>
      <c r="L28" s="30">
        <v>160</v>
      </c>
    </row>
    <row r="29" spans="1:78" s="8" customFormat="1" ht="21" customHeight="1" x14ac:dyDescent="0.25">
      <c r="A29" s="10"/>
      <c r="B29" s="10"/>
      <c r="C29" s="10"/>
      <c r="D29" s="10"/>
      <c r="E29" s="11"/>
      <c r="F29" s="16"/>
      <c r="G29" s="16"/>
      <c r="H29" s="16"/>
      <c r="I29" s="16"/>
      <c r="J29" s="16"/>
      <c r="K29" s="17"/>
      <c r="L29" s="30"/>
    </row>
    <row r="30" spans="1:78" s="8" customFormat="1" ht="38.450000000000003" customHeight="1" x14ac:dyDescent="0.25">
      <c r="A30" s="10" t="s">
        <v>6</v>
      </c>
      <c r="B30" s="10" t="s">
        <v>12</v>
      </c>
      <c r="C30" s="10" t="s">
        <v>40</v>
      </c>
      <c r="D30" s="10" t="s">
        <v>18</v>
      </c>
      <c r="E30" s="11" t="e">
        <f>#REF!</f>
        <v>#REF!</v>
      </c>
      <c r="F30" s="16">
        <v>24</v>
      </c>
      <c r="G30" s="16">
        <v>41</v>
      </c>
      <c r="H30" s="16">
        <v>43</v>
      </c>
      <c r="I30" s="16">
        <v>28</v>
      </c>
      <c r="J30" s="16">
        <v>16</v>
      </c>
      <c r="K30" s="17">
        <f>SUM(F30:J30)</f>
        <v>152</v>
      </c>
      <c r="L30" s="30">
        <v>225</v>
      </c>
    </row>
    <row r="31" spans="1:78" s="8" customFormat="1" ht="38.450000000000003" customHeight="1" x14ac:dyDescent="0.25">
      <c r="A31" s="10" t="s">
        <v>6</v>
      </c>
      <c r="B31" s="10" t="s">
        <v>12</v>
      </c>
      <c r="C31" s="10" t="s">
        <v>41</v>
      </c>
      <c r="D31" s="10" t="s">
        <v>14</v>
      </c>
      <c r="E31" s="11"/>
      <c r="F31" s="16">
        <v>40</v>
      </c>
      <c r="G31" s="16">
        <v>66</v>
      </c>
      <c r="H31" s="16">
        <v>10</v>
      </c>
      <c r="I31" s="16">
        <v>100</v>
      </c>
      <c r="J31" s="16">
        <v>20</v>
      </c>
      <c r="K31" s="17">
        <f>SUM(F31:J31)</f>
        <v>236</v>
      </c>
      <c r="L31" s="30">
        <v>225</v>
      </c>
    </row>
    <row r="32" spans="1:78" s="8" customFormat="1" ht="38.450000000000003" customHeight="1" x14ac:dyDescent="0.25">
      <c r="A32" s="10" t="s">
        <v>6</v>
      </c>
      <c r="B32" s="10" t="s">
        <v>12</v>
      </c>
      <c r="C32" s="10"/>
      <c r="D32" s="10" t="s">
        <v>23</v>
      </c>
      <c r="E32" s="11"/>
      <c r="F32" s="16">
        <v>17</v>
      </c>
      <c r="G32" s="16">
        <v>25</v>
      </c>
      <c r="H32" s="16">
        <v>28</v>
      </c>
      <c r="I32" s="16">
        <v>27</v>
      </c>
      <c r="J32" s="16">
        <v>13</v>
      </c>
      <c r="K32" s="17">
        <f>SUM(F32:J32)</f>
        <v>110</v>
      </c>
      <c r="L32" s="30">
        <v>225</v>
      </c>
    </row>
    <row r="33" spans="1:12" s="8" customFormat="1" ht="38.450000000000003" customHeight="1" x14ac:dyDescent="0.25">
      <c r="A33" s="10" t="s">
        <v>6</v>
      </c>
      <c r="B33" s="10" t="s">
        <v>12</v>
      </c>
      <c r="C33" s="10"/>
      <c r="D33" s="10" t="s">
        <v>25</v>
      </c>
      <c r="E33" s="11"/>
      <c r="F33" s="16">
        <v>14</v>
      </c>
      <c r="G33" s="16">
        <v>20</v>
      </c>
      <c r="H33" s="16">
        <v>24</v>
      </c>
      <c r="I33" s="16">
        <v>6</v>
      </c>
      <c r="J33" s="16">
        <v>6</v>
      </c>
      <c r="K33" s="17">
        <f>SUM(F33:J33)</f>
        <v>70</v>
      </c>
      <c r="L33" s="30">
        <v>225</v>
      </c>
    </row>
    <row r="34" spans="1:12" s="8" customFormat="1" ht="21" customHeight="1" x14ac:dyDescent="0.25">
      <c r="A34" s="10"/>
      <c r="B34" s="10"/>
      <c r="C34" s="10"/>
      <c r="D34" s="10"/>
      <c r="E34" s="11"/>
      <c r="F34" s="16"/>
      <c r="G34" s="16"/>
      <c r="H34" s="16"/>
      <c r="I34" s="16"/>
      <c r="J34" s="16"/>
      <c r="K34" s="17"/>
      <c r="L34" s="30"/>
    </row>
    <row r="35" spans="1:12" s="8" customFormat="1" ht="21" customHeight="1" x14ac:dyDescent="0.25">
      <c r="A35" s="10" t="s">
        <v>7</v>
      </c>
      <c r="B35" s="10" t="s">
        <v>12</v>
      </c>
      <c r="C35" s="10" t="s">
        <v>40</v>
      </c>
      <c r="D35" s="10" t="s">
        <v>14</v>
      </c>
      <c r="E35" s="11"/>
      <c r="F35" s="18">
        <v>11</v>
      </c>
      <c r="G35" s="18">
        <v>125</v>
      </c>
      <c r="H35" s="18">
        <v>143</v>
      </c>
      <c r="I35" s="18">
        <v>128</v>
      </c>
      <c r="J35" s="18">
        <v>207</v>
      </c>
      <c r="K35" s="17">
        <f>SUM(F35:J35)</f>
        <v>614</v>
      </c>
      <c r="L35" s="30">
        <v>225</v>
      </c>
    </row>
    <row r="36" spans="1:12" s="8" customFormat="1" ht="21" customHeight="1" x14ac:dyDescent="0.25">
      <c r="A36" s="10" t="s">
        <v>7</v>
      </c>
      <c r="B36" s="10" t="s">
        <v>12</v>
      </c>
      <c r="C36" s="10"/>
      <c r="D36" s="10" t="s">
        <v>23</v>
      </c>
      <c r="E36" s="11"/>
      <c r="F36" s="18">
        <v>73</v>
      </c>
      <c r="G36" s="18">
        <v>50</v>
      </c>
      <c r="H36" s="18">
        <v>30</v>
      </c>
      <c r="I36" s="18">
        <v>5</v>
      </c>
      <c r="J36" s="18">
        <v>11</v>
      </c>
      <c r="K36" s="17">
        <f>SUM(F36:J36)</f>
        <v>169</v>
      </c>
      <c r="L36" s="30">
        <v>225</v>
      </c>
    </row>
    <row r="37" spans="1:12" s="8" customFormat="1" ht="21" customHeight="1" x14ac:dyDescent="0.25">
      <c r="A37" s="10" t="s">
        <v>7</v>
      </c>
      <c r="B37" s="10" t="s">
        <v>12</v>
      </c>
      <c r="C37" s="10"/>
      <c r="D37" s="10" t="s">
        <v>25</v>
      </c>
      <c r="E37" s="11"/>
      <c r="F37" s="18">
        <v>8</v>
      </c>
      <c r="G37" s="18">
        <v>174</v>
      </c>
      <c r="H37" s="18">
        <v>370</v>
      </c>
      <c r="I37" s="18">
        <v>406</v>
      </c>
      <c r="J37" s="18">
        <v>279</v>
      </c>
      <c r="K37" s="17">
        <f>SUM(F37:J37)</f>
        <v>1237</v>
      </c>
      <c r="L37" s="30">
        <v>225</v>
      </c>
    </row>
    <row r="38" spans="1:12" s="8" customFormat="1" ht="21" customHeight="1" x14ac:dyDescent="0.25">
      <c r="A38" s="10"/>
      <c r="B38" s="10"/>
      <c r="C38" s="10"/>
      <c r="D38" s="10"/>
      <c r="E38" s="11"/>
      <c r="F38" s="16"/>
      <c r="G38" s="16"/>
      <c r="H38" s="16"/>
      <c r="I38" s="16"/>
      <c r="J38" s="16"/>
      <c r="K38" s="17"/>
      <c r="L38" s="30"/>
    </row>
    <row r="39" spans="1:12" s="8" customFormat="1" ht="77.099999999999994" customHeight="1" x14ac:dyDescent="0.25">
      <c r="A39" s="10" t="s">
        <v>9</v>
      </c>
      <c r="B39" s="10" t="s">
        <v>12</v>
      </c>
      <c r="C39" s="10" t="s">
        <v>42</v>
      </c>
      <c r="D39" s="10" t="s">
        <v>14</v>
      </c>
      <c r="E39" s="11">
        <f>K41</f>
        <v>0</v>
      </c>
      <c r="F39" s="16">
        <v>264</v>
      </c>
      <c r="G39" s="16">
        <v>268</v>
      </c>
      <c r="H39" s="16">
        <v>198</v>
      </c>
      <c r="I39" s="16">
        <v>162</v>
      </c>
      <c r="J39" s="16">
        <v>131</v>
      </c>
      <c r="K39" s="17">
        <f>SUM(F39:J39)</f>
        <v>1023</v>
      </c>
      <c r="L39" s="30">
        <v>225</v>
      </c>
    </row>
    <row r="40" spans="1:12" s="8" customFormat="1" ht="77.099999999999994" customHeight="1" x14ac:dyDescent="0.25">
      <c r="A40" s="10" t="s">
        <v>9</v>
      </c>
      <c r="B40" s="10" t="s">
        <v>12</v>
      </c>
      <c r="C40" s="10" t="s">
        <v>43</v>
      </c>
      <c r="D40" s="10" t="s">
        <v>28</v>
      </c>
      <c r="E40" s="11"/>
      <c r="F40" s="16">
        <v>202</v>
      </c>
      <c r="G40" s="16">
        <v>321</v>
      </c>
      <c r="H40" s="16">
        <v>364</v>
      </c>
      <c r="I40" s="16">
        <v>236</v>
      </c>
      <c r="J40" s="16">
        <v>149</v>
      </c>
      <c r="K40" s="17">
        <f>SUM(F40:J40)</f>
        <v>1272</v>
      </c>
      <c r="L40" s="30">
        <v>225</v>
      </c>
    </row>
    <row r="41" spans="1:12" s="8" customFormat="1" ht="21" customHeight="1" x14ac:dyDescent="0.25">
      <c r="A41" s="10"/>
      <c r="B41" s="10"/>
      <c r="C41" s="10"/>
      <c r="D41" s="10"/>
      <c r="E41" s="11"/>
      <c r="F41" s="16"/>
      <c r="G41" s="16"/>
      <c r="H41" s="16"/>
      <c r="I41" s="16"/>
      <c r="J41" s="16"/>
      <c r="K41" s="17"/>
      <c r="L41" s="30"/>
    </row>
    <row r="42" spans="1:12" s="8" customFormat="1" ht="54.6" customHeight="1" x14ac:dyDescent="0.25">
      <c r="A42" s="10" t="s">
        <v>10</v>
      </c>
      <c r="B42" s="10" t="s">
        <v>12</v>
      </c>
      <c r="C42" s="10" t="s">
        <v>44</v>
      </c>
      <c r="D42" s="10" t="s">
        <v>14</v>
      </c>
      <c r="E42" s="11" t="e">
        <f>#REF!</f>
        <v>#REF!</v>
      </c>
      <c r="F42" s="16">
        <v>0</v>
      </c>
      <c r="G42" s="16">
        <v>296</v>
      </c>
      <c r="H42" s="16">
        <v>284</v>
      </c>
      <c r="I42" s="16">
        <v>294</v>
      </c>
      <c r="J42" s="16">
        <v>0</v>
      </c>
      <c r="K42" s="17">
        <f>SUM(F42:J42)</f>
        <v>874</v>
      </c>
      <c r="L42" s="30">
        <v>225</v>
      </c>
    </row>
    <row r="43" spans="1:12" s="8" customFormat="1" ht="54.6" customHeight="1" x14ac:dyDescent="0.25">
      <c r="A43" s="10" t="s">
        <v>10</v>
      </c>
      <c r="B43" s="10" t="s">
        <v>12</v>
      </c>
      <c r="C43" s="10" t="s">
        <v>37</v>
      </c>
      <c r="D43" s="10" t="s">
        <v>19</v>
      </c>
      <c r="E43" s="11"/>
      <c r="F43" s="16">
        <v>169</v>
      </c>
      <c r="G43" s="16">
        <v>497</v>
      </c>
      <c r="H43" s="16">
        <v>840</v>
      </c>
      <c r="I43" s="16">
        <v>336</v>
      </c>
      <c r="J43" s="16">
        <v>169</v>
      </c>
      <c r="K43" s="17">
        <f>SUM(F43:J43)</f>
        <v>2011</v>
      </c>
      <c r="L43" s="30">
        <v>225</v>
      </c>
    </row>
    <row r="44" spans="1:12" s="8" customFormat="1" ht="54.6" customHeight="1" x14ac:dyDescent="0.25">
      <c r="A44" s="10" t="s">
        <v>10</v>
      </c>
      <c r="B44" s="10" t="s">
        <v>12</v>
      </c>
      <c r="C44" s="10" t="s">
        <v>45</v>
      </c>
      <c r="D44" s="10" t="s">
        <v>29</v>
      </c>
      <c r="E44" s="11"/>
      <c r="F44" s="16">
        <v>119</v>
      </c>
      <c r="G44" s="16">
        <v>350</v>
      </c>
      <c r="H44" s="16">
        <v>564</v>
      </c>
      <c r="I44" s="16">
        <v>200</v>
      </c>
      <c r="J44" s="16">
        <v>109</v>
      </c>
      <c r="K44" s="17">
        <f>SUM(F44:J44)</f>
        <v>1342</v>
      </c>
      <c r="L44" s="30">
        <v>225</v>
      </c>
    </row>
    <row r="45" spans="1:12" s="8" customFormat="1" ht="21" customHeight="1" x14ac:dyDescent="0.25">
      <c r="A45" s="10"/>
      <c r="B45" s="10"/>
      <c r="C45" s="10"/>
      <c r="D45" s="10"/>
      <c r="E45" s="11"/>
      <c r="F45" s="16"/>
      <c r="G45" s="16"/>
      <c r="H45" s="16"/>
      <c r="I45" s="16"/>
      <c r="J45" s="16"/>
      <c r="K45" s="17"/>
      <c r="L45" s="30"/>
    </row>
    <row r="46" spans="1:12" s="8" customFormat="1" ht="90.95" customHeight="1" x14ac:dyDescent="0.25">
      <c r="A46" s="10" t="s">
        <v>8</v>
      </c>
      <c r="B46" s="10" t="s">
        <v>12</v>
      </c>
      <c r="C46" s="10" t="s">
        <v>46</v>
      </c>
      <c r="D46" s="10" t="s">
        <v>26</v>
      </c>
      <c r="E46" s="11" t="e">
        <f>#REF!</f>
        <v>#REF!</v>
      </c>
      <c r="F46" s="16">
        <v>269</v>
      </c>
      <c r="G46" s="16">
        <v>464</v>
      </c>
      <c r="H46" s="16">
        <v>601</v>
      </c>
      <c r="I46" s="16">
        <v>400</v>
      </c>
      <c r="J46" s="16">
        <v>197</v>
      </c>
      <c r="K46" s="17">
        <f>SUM(F46:J46)</f>
        <v>1931</v>
      </c>
      <c r="L46" s="30">
        <v>150</v>
      </c>
    </row>
    <row r="47" spans="1:12" s="8" customFormat="1" ht="90.95" customHeight="1" x14ac:dyDescent="0.25">
      <c r="A47" s="10" t="s">
        <v>8</v>
      </c>
      <c r="B47" s="10" t="s">
        <v>12</v>
      </c>
      <c r="C47" s="10" t="s">
        <v>47</v>
      </c>
      <c r="D47" s="10" t="s">
        <v>27</v>
      </c>
      <c r="E47" s="11"/>
      <c r="F47" s="16">
        <v>132</v>
      </c>
      <c r="G47" s="16">
        <v>146</v>
      </c>
      <c r="H47" s="16">
        <v>176</v>
      </c>
      <c r="I47" s="16">
        <v>47</v>
      </c>
      <c r="J47" s="16">
        <v>4</v>
      </c>
      <c r="K47" s="17">
        <f>SUM(F47:J47)</f>
        <v>505</v>
      </c>
      <c r="L47" s="30">
        <v>150</v>
      </c>
    </row>
    <row r="48" spans="1:12" s="8" customFormat="1" ht="21" customHeight="1" x14ac:dyDescent="0.25">
      <c r="A48" s="10"/>
      <c r="B48" s="10"/>
      <c r="C48" s="10"/>
      <c r="D48" s="10"/>
      <c r="E48" s="11" t="e">
        <f>SUM(E22:E47)</f>
        <v>#REF!</v>
      </c>
      <c r="F48" s="16"/>
      <c r="G48" s="16"/>
      <c r="H48" s="16"/>
      <c r="I48" s="16"/>
      <c r="J48" s="16"/>
      <c r="K48" s="17">
        <f>SUM(K22:K47)</f>
        <v>19005</v>
      </c>
      <c r="L48" s="30"/>
    </row>
    <row r="49" spans="3:12" s="8" customFormat="1" ht="21" customHeight="1" x14ac:dyDescent="0.25">
      <c r="E49" s="9"/>
      <c r="F49" s="19"/>
      <c r="G49" s="19"/>
      <c r="H49" s="19"/>
      <c r="I49" s="19"/>
      <c r="J49" s="19"/>
      <c r="K49" s="34"/>
      <c r="L49" s="31"/>
    </row>
    <row r="50" spans="3:12" ht="21" customHeight="1" x14ac:dyDescent="0.25">
      <c r="C50" s="7"/>
    </row>
  </sheetData>
  <mergeCells count="1">
    <mergeCell ref="A19:L19"/>
  </mergeCells>
  <phoneticPr fontId="0" type="noConversion"/>
  <printOptions horizontalCentered="1"/>
  <pageMargins left="0.2" right="0.2" top="0.75" bottom="0.25" header="0.3" footer="0.3"/>
  <pageSetup scale="76" fitToHeight="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D123"/>
  <sheetViews>
    <sheetView workbookViewId="0">
      <pane ySplit="1" topLeftCell="A2" activePane="bottomLeft" state="frozen"/>
      <selection pane="bottomLeft" activeCell="B23" sqref="B23"/>
    </sheetView>
  </sheetViews>
  <sheetFormatPr defaultRowHeight="15" x14ac:dyDescent="0.25"/>
  <cols>
    <col min="1" max="1" width="16.5703125" style="1" customWidth="1"/>
    <col min="2" max="2" width="17.42578125" style="1" customWidth="1"/>
    <col min="3" max="4" width="16.5703125" style="1" customWidth="1"/>
    <col min="5" max="16384" width="9.140625" style="1"/>
  </cols>
  <sheetData>
    <row r="1" spans="1:4" x14ac:dyDescent="0.25">
      <c r="A1" s="4" t="s">
        <v>166</v>
      </c>
      <c r="B1" s="4" t="s">
        <v>0</v>
      </c>
      <c r="C1" s="4" t="s">
        <v>2</v>
      </c>
      <c r="D1" s="4" t="s">
        <v>49</v>
      </c>
    </row>
    <row r="2" spans="1:4" x14ac:dyDescent="0.25">
      <c r="A2" s="2" t="s">
        <v>52</v>
      </c>
      <c r="B2" s="2" t="s">
        <v>3</v>
      </c>
      <c r="C2" s="2" t="s">
        <v>13</v>
      </c>
      <c r="D2" s="2" t="s">
        <v>50</v>
      </c>
    </row>
    <row r="3" spans="1:4" x14ac:dyDescent="0.25">
      <c r="A3" s="2" t="s">
        <v>53</v>
      </c>
      <c r="B3" s="2" t="s">
        <v>3</v>
      </c>
      <c r="C3" s="2" t="s">
        <v>13</v>
      </c>
      <c r="D3" s="2" t="s">
        <v>51</v>
      </c>
    </row>
    <row r="4" spans="1:4" x14ac:dyDescent="0.25">
      <c r="A4" s="2" t="s">
        <v>54</v>
      </c>
      <c r="B4" s="2" t="s">
        <v>3</v>
      </c>
      <c r="C4" s="2" t="s">
        <v>13</v>
      </c>
      <c r="D4" s="2" t="s">
        <v>34</v>
      </c>
    </row>
    <row r="5" spans="1:4" x14ac:dyDescent="0.25">
      <c r="A5" s="2" t="s">
        <v>55</v>
      </c>
      <c r="B5" s="2" t="s">
        <v>3</v>
      </c>
      <c r="C5" s="2" t="s">
        <v>13</v>
      </c>
      <c r="D5" s="2" t="s">
        <v>35</v>
      </c>
    </row>
    <row r="6" spans="1:4" x14ac:dyDescent="0.25">
      <c r="A6" s="3"/>
      <c r="B6" s="3"/>
      <c r="C6" s="3"/>
      <c r="D6" s="3"/>
    </row>
    <row r="7" spans="1:4" x14ac:dyDescent="0.25">
      <c r="A7" s="2" t="s">
        <v>57</v>
      </c>
      <c r="B7" s="2" t="s">
        <v>4</v>
      </c>
      <c r="C7" s="2" t="s">
        <v>14</v>
      </c>
      <c r="D7" s="2" t="s">
        <v>50</v>
      </c>
    </row>
    <row r="8" spans="1:4" x14ac:dyDescent="0.25">
      <c r="A8" s="2" t="s">
        <v>58</v>
      </c>
      <c r="B8" s="2" t="s">
        <v>4</v>
      </c>
      <c r="C8" s="2" t="s">
        <v>14</v>
      </c>
      <c r="D8" s="2" t="s">
        <v>51</v>
      </c>
    </row>
    <row r="9" spans="1:4" x14ac:dyDescent="0.25">
      <c r="A9" s="2" t="s">
        <v>59</v>
      </c>
      <c r="B9" s="2" t="s">
        <v>4</v>
      </c>
      <c r="C9" s="2" t="s">
        <v>14</v>
      </c>
      <c r="D9" s="2" t="s">
        <v>34</v>
      </c>
    </row>
    <row r="10" spans="1:4" x14ac:dyDescent="0.25">
      <c r="A10" s="2" t="s">
        <v>60</v>
      </c>
      <c r="B10" s="2" t="s">
        <v>4</v>
      </c>
      <c r="C10" s="2" t="s">
        <v>14</v>
      </c>
      <c r="D10" s="2" t="s">
        <v>35</v>
      </c>
    </row>
    <row r="11" spans="1:4" x14ac:dyDescent="0.25">
      <c r="A11" s="2" t="s">
        <v>61</v>
      </c>
      <c r="B11" s="2" t="s">
        <v>4</v>
      </c>
      <c r="C11" s="2" t="s">
        <v>20</v>
      </c>
      <c r="D11" s="2" t="s">
        <v>56</v>
      </c>
    </row>
    <row r="12" spans="1:4" x14ac:dyDescent="0.25">
      <c r="A12" s="2" t="s">
        <v>62</v>
      </c>
      <c r="B12" s="2" t="s">
        <v>4</v>
      </c>
      <c r="C12" s="2" t="s">
        <v>20</v>
      </c>
      <c r="D12" s="2" t="s">
        <v>50</v>
      </c>
    </row>
    <row r="13" spans="1:4" x14ac:dyDescent="0.25">
      <c r="A13" s="2" t="s">
        <v>63</v>
      </c>
      <c r="B13" s="2" t="s">
        <v>4</v>
      </c>
      <c r="C13" s="2" t="s">
        <v>20</v>
      </c>
      <c r="D13" s="2" t="s">
        <v>51</v>
      </c>
    </row>
    <row r="14" spans="1:4" x14ac:dyDescent="0.25">
      <c r="A14" s="2" t="s">
        <v>64</v>
      </c>
      <c r="B14" s="2" t="s">
        <v>4</v>
      </c>
      <c r="C14" s="2" t="s">
        <v>20</v>
      </c>
      <c r="D14" s="2" t="s">
        <v>34</v>
      </c>
    </row>
    <row r="15" spans="1:4" x14ac:dyDescent="0.25">
      <c r="A15" s="2" t="s">
        <v>65</v>
      </c>
      <c r="B15" s="2" t="s">
        <v>4</v>
      </c>
      <c r="C15" s="2" t="s">
        <v>20</v>
      </c>
      <c r="D15" s="2" t="s">
        <v>35</v>
      </c>
    </row>
    <row r="16" spans="1:4" x14ac:dyDescent="0.25">
      <c r="A16" s="2" t="s">
        <v>66</v>
      </c>
      <c r="B16" s="2" t="s">
        <v>4</v>
      </c>
      <c r="C16" s="2" t="s">
        <v>21</v>
      </c>
      <c r="D16" s="2" t="s">
        <v>56</v>
      </c>
    </row>
    <row r="17" spans="1:4" x14ac:dyDescent="0.25">
      <c r="A17" s="2" t="s">
        <v>67</v>
      </c>
      <c r="B17" s="2" t="s">
        <v>4</v>
      </c>
      <c r="C17" s="2" t="s">
        <v>21</v>
      </c>
      <c r="D17" s="2" t="s">
        <v>50</v>
      </c>
    </row>
    <row r="18" spans="1:4" x14ac:dyDescent="0.25">
      <c r="A18" s="2" t="s">
        <v>68</v>
      </c>
      <c r="B18" s="2" t="s">
        <v>4</v>
      </c>
      <c r="C18" s="2" t="s">
        <v>21</v>
      </c>
      <c r="D18" s="2" t="s">
        <v>51</v>
      </c>
    </row>
    <row r="19" spans="1:4" x14ac:dyDescent="0.25">
      <c r="A19" s="2" t="s">
        <v>69</v>
      </c>
      <c r="B19" s="2" t="s">
        <v>4</v>
      </c>
      <c r="C19" s="2" t="s">
        <v>21</v>
      </c>
      <c r="D19" s="2" t="s">
        <v>34</v>
      </c>
    </row>
    <row r="20" spans="1:4" x14ac:dyDescent="0.25">
      <c r="A20" s="2" t="s">
        <v>70</v>
      </c>
      <c r="B20" s="2" t="s">
        <v>4</v>
      </c>
      <c r="C20" s="2" t="s">
        <v>21</v>
      </c>
      <c r="D20" s="2" t="s">
        <v>35</v>
      </c>
    </row>
    <row r="21" spans="1:4" x14ac:dyDescent="0.25">
      <c r="A21" s="3"/>
      <c r="B21" s="3"/>
      <c r="C21" s="3"/>
      <c r="D21" s="3"/>
    </row>
    <row r="22" spans="1:4" x14ac:dyDescent="0.25">
      <c r="A22" s="2" t="s">
        <v>71</v>
      </c>
      <c r="B22" s="2" t="s">
        <v>5</v>
      </c>
      <c r="C22" s="2" t="s">
        <v>14</v>
      </c>
      <c r="D22" s="2" t="s">
        <v>56</v>
      </c>
    </row>
    <row r="23" spans="1:4" x14ac:dyDescent="0.25">
      <c r="A23" s="2" t="s">
        <v>72</v>
      </c>
      <c r="B23" s="2" t="s">
        <v>5</v>
      </c>
      <c r="C23" s="2" t="s">
        <v>14</v>
      </c>
      <c r="D23" s="2" t="s">
        <v>50</v>
      </c>
    </row>
    <row r="24" spans="1:4" x14ac:dyDescent="0.25">
      <c r="A24" s="2" t="s">
        <v>73</v>
      </c>
      <c r="B24" s="2" t="s">
        <v>5</v>
      </c>
      <c r="C24" s="2" t="s">
        <v>14</v>
      </c>
      <c r="D24" s="2" t="s">
        <v>51</v>
      </c>
    </row>
    <row r="25" spans="1:4" x14ac:dyDescent="0.25">
      <c r="A25" s="2" t="s">
        <v>74</v>
      </c>
      <c r="B25" s="2" t="s">
        <v>5</v>
      </c>
      <c r="C25" s="2" t="s">
        <v>14</v>
      </c>
      <c r="D25" s="2" t="s">
        <v>34</v>
      </c>
    </row>
    <row r="26" spans="1:4" x14ac:dyDescent="0.25">
      <c r="A26" s="2" t="s">
        <v>75</v>
      </c>
      <c r="B26" s="2" t="s">
        <v>5</v>
      </c>
      <c r="C26" s="2" t="s">
        <v>14</v>
      </c>
      <c r="D26" s="2" t="s">
        <v>35</v>
      </c>
    </row>
    <row r="27" spans="1:4" x14ac:dyDescent="0.25">
      <c r="A27" s="2" t="s">
        <v>76</v>
      </c>
      <c r="B27" s="2" t="s">
        <v>5</v>
      </c>
      <c r="C27" s="2" t="s">
        <v>15</v>
      </c>
      <c r="D27" s="2" t="s">
        <v>56</v>
      </c>
    </row>
    <row r="28" spans="1:4" x14ac:dyDescent="0.25">
      <c r="A28" s="2" t="s">
        <v>77</v>
      </c>
      <c r="B28" s="2" t="s">
        <v>5</v>
      </c>
      <c r="C28" s="2" t="s">
        <v>15</v>
      </c>
      <c r="D28" s="2" t="s">
        <v>50</v>
      </c>
    </row>
    <row r="29" spans="1:4" x14ac:dyDescent="0.25">
      <c r="A29" s="2" t="s">
        <v>78</v>
      </c>
      <c r="B29" s="2" t="s">
        <v>5</v>
      </c>
      <c r="C29" s="2" t="s">
        <v>15</v>
      </c>
      <c r="D29" s="2" t="s">
        <v>51</v>
      </c>
    </row>
    <row r="30" spans="1:4" x14ac:dyDescent="0.25">
      <c r="A30" s="2" t="s">
        <v>79</v>
      </c>
      <c r="B30" s="2" t="s">
        <v>5</v>
      </c>
      <c r="C30" s="2" t="s">
        <v>15</v>
      </c>
      <c r="D30" s="2" t="s">
        <v>34</v>
      </c>
    </row>
    <row r="31" spans="1:4" x14ac:dyDescent="0.25">
      <c r="A31" s="2" t="s">
        <v>80</v>
      </c>
      <c r="B31" s="2" t="s">
        <v>5</v>
      </c>
      <c r="C31" s="2" t="s">
        <v>15</v>
      </c>
      <c r="D31" s="2" t="s">
        <v>35</v>
      </c>
    </row>
    <row r="32" spans="1:4" x14ac:dyDescent="0.25">
      <c r="A32" s="2" t="s">
        <v>81</v>
      </c>
      <c r="B32" s="2" t="s">
        <v>5</v>
      </c>
      <c r="C32" s="2" t="s">
        <v>22</v>
      </c>
      <c r="D32" s="2" t="s">
        <v>56</v>
      </c>
    </row>
    <row r="33" spans="1:4" x14ac:dyDescent="0.25">
      <c r="A33" s="2" t="s">
        <v>82</v>
      </c>
      <c r="B33" s="2" t="s">
        <v>5</v>
      </c>
      <c r="C33" s="2" t="s">
        <v>22</v>
      </c>
      <c r="D33" s="2" t="s">
        <v>50</v>
      </c>
    </row>
    <row r="34" spans="1:4" x14ac:dyDescent="0.25">
      <c r="A34" s="2" t="s">
        <v>83</v>
      </c>
      <c r="B34" s="2" t="s">
        <v>5</v>
      </c>
      <c r="C34" s="2" t="s">
        <v>22</v>
      </c>
      <c r="D34" s="2" t="s">
        <v>51</v>
      </c>
    </row>
    <row r="35" spans="1:4" x14ac:dyDescent="0.25">
      <c r="A35" s="2" t="s">
        <v>84</v>
      </c>
      <c r="B35" s="2" t="s">
        <v>5</v>
      </c>
      <c r="C35" s="2" t="s">
        <v>22</v>
      </c>
      <c r="D35" s="2" t="s">
        <v>34</v>
      </c>
    </row>
    <row r="36" spans="1:4" x14ac:dyDescent="0.25">
      <c r="A36" s="2" t="s">
        <v>85</v>
      </c>
      <c r="B36" s="2" t="s">
        <v>5</v>
      </c>
      <c r="C36" s="2" t="s">
        <v>22</v>
      </c>
      <c r="D36" s="2" t="s">
        <v>35</v>
      </c>
    </row>
    <row r="37" spans="1:4" x14ac:dyDescent="0.25">
      <c r="A37" s="2" t="s">
        <v>86</v>
      </c>
      <c r="B37" s="2" t="s">
        <v>5</v>
      </c>
      <c r="C37" s="2" t="s">
        <v>23</v>
      </c>
      <c r="D37" s="2" t="s">
        <v>56</v>
      </c>
    </row>
    <row r="38" spans="1:4" x14ac:dyDescent="0.25">
      <c r="A38" s="2" t="s">
        <v>87</v>
      </c>
      <c r="B38" s="2" t="s">
        <v>5</v>
      </c>
      <c r="C38" s="2" t="s">
        <v>23</v>
      </c>
      <c r="D38" s="2" t="s">
        <v>50</v>
      </c>
    </row>
    <row r="39" spans="1:4" x14ac:dyDescent="0.25">
      <c r="A39" s="2" t="s">
        <v>88</v>
      </c>
      <c r="B39" s="2" t="s">
        <v>5</v>
      </c>
      <c r="C39" s="2" t="s">
        <v>23</v>
      </c>
      <c r="D39" s="2" t="s">
        <v>51</v>
      </c>
    </row>
    <row r="40" spans="1:4" x14ac:dyDescent="0.25">
      <c r="A40" s="2" t="s">
        <v>89</v>
      </c>
      <c r="B40" s="2" t="s">
        <v>5</v>
      </c>
      <c r="C40" s="2" t="s">
        <v>23</v>
      </c>
      <c r="D40" s="2" t="s">
        <v>34</v>
      </c>
    </row>
    <row r="41" spans="1:4" x14ac:dyDescent="0.25">
      <c r="A41" s="2" t="s">
        <v>90</v>
      </c>
      <c r="B41" s="2" t="s">
        <v>5</v>
      </c>
      <c r="C41" s="2" t="s">
        <v>23</v>
      </c>
      <c r="D41" s="2" t="s">
        <v>35</v>
      </c>
    </row>
    <row r="42" spans="1:4" x14ac:dyDescent="0.25">
      <c r="A42" s="2" t="s">
        <v>91</v>
      </c>
      <c r="B42" s="2" t="s">
        <v>5</v>
      </c>
      <c r="C42" s="2" t="s">
        <v>16</v>
      </c>
      <c r="D42" s="2" t="s">
        <v>56</v>
      </c>
    </row>
    <row r="43" spans="1:4" x14ac:dyDescent="0.25">
      <c r="A43" s="2" t="s">
        <v>92</v>
      </c>
      <c r="B43" s="2" t="s">
        <v>5</v>
      </c>
      <c r="C43" s="2" t="s">
        <v>16</v>
      </c>
      <c r="D43" s="2" t="s">
        <v>50</v>
      </c>
    </row>
    <row r="44" spans="1:4" x14ac:dyDescent="0.25">
      <c r="A44" s="2" t="s">
        <v>93</v>
      </c>
      <c r="B44" s="2" t="s">
        <v>5</v>
      </c>
      <c r="C44" s="2" t="s">
        <v>16</v>
      </c>
      <c r="D44" s="2" t="s">
        <v>51</v>
      </c>
    </row>
    <row r="45" spans="1:4" x14ac:dyDescent="0.25">
      <c r="A45" s="2" t="s">
        <v>94</v>
      </c>
      <c r="B45" s="2" t="s">
        <v>5</v>
      </c>
      <c r="C45" s="2" t="s">
        <v>16</v>
      </c>
      <c r="D45" s="2" t="s">
        <v>34</v>
      </c>
    </row>
    <row r="46" spans="1:4" x14ac:dyDescent="0.25">
      <c r="A46" s="2" t="s">
        <v>95</v>
      </c>
      <c r="B46" s="2" t="s">
        <v>5</v>
      </c>
      <c r="C46" s="2" t="s">
        <v>17</v>
      </c>
      <c r="D46" s="2" t="s">
        <v>56</v>
      </c>
    </row>
    <row r="47" spans="1:4" x14ac:dyDescent="0.25">
      <c r="A47" s="2" t="s">
        <v>96</v>
      </c>
      <c r="B47" s="2" t="s">
        <v>5</v>
      </c>
      <c r="C47" s="2" t="s">
        <v>17</v>
      </c>
      <c r="D47" s="2" t="s">
        <v>50</v>
      </c>
    </row>
    <row r="48" spans="1:4" x14ac:dyDescent="0.25">
      <c r="A48" s="2" t="s">
        <v>97</v>
      </c>
      <c r="B48" s="2" t="s">
        <v>5</v>
      </c>
      <c r="C48" s="2" t="s">
        <v>17</v>
      </c>
      <c r="D48" s="2" t="s">
        <v>51</v>
      </c>
    </row>
    <row r="49" spans="1:4" x14ac:dyDescent="0.25">
      <c r="A49" s="2" t="s">
        <v>98</v>
      </c>
      <c r="B49" s="2" t="s">
        <v>5</v>
      </c>
      <c r="C49" s="2" t="s">
        <v>17</v>
      </c>
      <c r="D49" s="2" t="s">
        <v>34</v>
      </c>
    </row>
    <row r="50" spans="1:4" x14ac:dyDescent="0.25">
      <c r="A50" s="2" t="s">
        <v>99</v>
      </c>
      <c r="B50" s="2" t="s">
        <v>5</v>
      </c>
      <c r="C50" s="2" t="s">
        <v>17</v>
      </c>
      <c r="D50" s="2" t="s">
        <v>35</v>
      </c>
    </row>
    <row r="51" spans="1:4" x14ac:dyDescent="0.25">
      <c r="A51" s="2" t="s">
        <v>100</v>
      </c>
      <c r="B51" s="2" t="s">
        <v>5</v>
      </c>
      <c r="C51" s="2" t="s">
        <v>24</v>
      </c>
      <c r="D51" s="2" t="s">
        <v>56</v>
      </c>
    </row>
    <row r="52" spans="1:4" x14ac:dyDescent="0.25">
      <c r="A52" s="2" t="s">
        <v>101</v>
      </c>
      <c r="B52" s="2" t="s">
        <v>5</v>
      </c>
      <c r="C52" s="2" t="s">
        <v>24</v>
      </c>
      <c r="D52" s="2" t="s">
        <v>50</v>
      </c>
    </row>
    <row r="53" spans="1:4" x14ac:dyDescent="0.25">
      <c r="A53" s="2" t="s">
        <v>102</v>
      </c>
      <c r="B53" s="2" t="s">
        <v>5</v>
      </c>
      <c r="C53" s="2" t="s">
        <v>24</v>
      </c>
      <c r="D53" s="2" t="s">
        <v>51</v>
      </c>
    </row>
    <row r="54" spans="1:4" x14ac:dyDescent="0.25">
      <c r="A54" s="2" t="s">
        <v>103</v>
      </c>
      <c r="B54" s="2" t="s">
        <v>5</v>
      </c>
      <c r="C54" s="2" t="s">
        <v>24</v>
      </c>
      <c r="D54" s="2" t="s">
        <v>34</v>
      </c>
    </row>
    <row r="55" spans="1:4" x14ac:dyDescent="0.25">
      <c r="A55" s="2" t="s">
        <v>104</v>
      </c>
      <c r="B55" s="2" t="s">
        <v>5</v>
      </c>
      <c r="C55" s="2" t="s">
        <v>24</v>
      </c>
      <c r="D55" s="2" t="s">
        <v>35</v>
      </c>
    </row>
    <row r="56" spans="1:4" x14ac:dyDescent="0.25">
      <c r="A56" s="3"/>
      <c r="B56" s="3"/>
      <c r="C56" s="3"/>
      <c r="D56" s="3"/>
    </row>
    <row r="57" spans="1:4" x14ac:dyDescent="0.25">
      <c r="A57" s="2" t="s">
        <v>105</v>
      </c>
      <c r="B57" s="2" t="s">
        <v>6</v>
      </c>
      <c r="C57" s="2" t="s">
        <v>18</v>
      </c>
      <c r="D57" s="2" t="s">
        <v>56</v>
      </c>
    </row>
    <row r="58" spans="1:4" x14ac:dyDescent="0.25">
      <c r="A58" s="2" t="s">
        <v>106</v>
      </c>
      <c r="B58" s="2" t="s">
        <v>6</v>
      </c>
      <c r="C58" s="2" t="s">
        <v>18</v>
      </c>
      <c r="D58" s="2" t="s">
        <v>50</v>
      </c>
    </row>
    <row r="59" spans="1:4" x14ac:dyDescent="0.25">
      <c r="A59" s="2" t="s">
        <v>107</v>
      </c>
      <c r="B59" s="2" t="s">
        <v>6</v>
      </c>
      <c r="C59" s="2" t="s">
        <v>18</v>
      </c>
      <c r="D59" s="2" t="s">
        <v>51</v>
      </c>
    </row>
    <row r="60" spans="1:4" x14ac:dyDescent="0.25">
      <c r="A60" s="2" t="s">
        <v>108</v>
      </c>
      <c r="B60" s="2" t="s">
        <v>6</v>
      </c>
      <c r="C60" s="2" t="s">
        <v>18</v>
      </c>
      <c r="D60" s="2" t="s">
        <v>34</v>
      </c>
    </row>
    <row r="61" spans="1:4" x14ac:dyDescent="0.25">
      <c r="A61" s="2" t="s">
        <v>109</v>
      </c>
      <c r="B61" s="2" t="s">
        <v>6</v>
      </c>
      <c r="C61" s="2" t="s">
        <v>18</v>
      </c>
      <c r="D61" s="2" t="s">
        <v>35</v>
      </c>
    </row>
    <row r="62" spans="1:4" x14ac:dyDescent="0.25">
      <c r="A62" s="2" t="s">
        <v>110</v>
      </c>
      <c r="B62" s="2" t="s">
        <v>6</v>
      </c>
      <c r="C62" s="2" t="s">
        <v>14</v>
      </c>
      <c r="D62" s="2" t="s">
        <v>56</v>
      </c>
    </row>
    <row r="63" spans="1:4" x14ac:dyDescent="0.25">
      <c r="A63" s="2" t="s">
        <v>111</v>
      </c>
      <c r="B63" s="2" t="s">
        <v>6</v>
      </c>
      <c r="C63" s="2" t="s">
        <v>14</v>
      </c>
      <c r="D63" s="2" t="s">
        <v>50</v>
      </c>
    </row>
    <row r="64" spans="1:4" x14ac:dyDescent="0.25">
      <c r="A64" s="2" t="s">
        <v>112</v>
      </c>
      <c r="B64" s="2" t="s">
        <v>6</v>
      </c>
      <c r="C64" s="2" t="s">
        <v>14</v>
      </c>
      <c r="D64" s="2" t="s">
        <v>51</v>
      </c>
    </row>
    <row r="65" spans="1:4" x14ac:dyDescent="0.25">
      <c r="A65" s="2" t="s">
        <v>113</v>
      </c>
      <c r="B65" s="2" t="s">
        <v>6</v>
      </c>
      <c r="C65" s="2" t="s">
        <v>14</v>
      </c>
      <c r="D65" s="2" t="s">
        <v>34</v>
      </c>
    </row>
    <row r="66" spans="1:4" x14ac:dyDescent="0.25">
      <c r="A66" s="2" t="s">
        <v>114</v>
      </c>
      <c r="B66" s="2" t="s">
        <v>6</v>
      </c>
      <c r="C66" s="2" t="s">
        <v>14</v>
      </c>
      <c r="D66" s="2" t="s">
        <v>35</v>
      </c>
    </row>
    <row r="67" spans="1:4" x14ac:dyDescent="0.25">
      <c r="A67" s="2" t="s">
        <v>115</v>
      </c>
      <c r="B67" s="2" t="s">
        <v>6</v>
      </c>
      <c r="C67" s="2" t="s">
        <v>23</v>
      </c>
      <c r="D67" s="2" t="s">
        <v>56</v>
      </c>
    </row>
    <row r="68" spans="1:4" x14ac:dyDescent="0.25">
      <c r="A68" s="2" t="s">
        <v>116</v>
      </c>
      <c r="B68" s="2" t="s">
        <v>6</v>
      </c>
      <c r="C68" s="2" t="s">
        <v>23</v>
      </c>
      <c r="D68" s="2" t="s">
        <v>50</v>
      </c>
    </row>
    <row r="69" spans="1:4" x14ac:dyDescent="0.25">
      <c r="A69" s="2" t="s">
        <v>117</v>
      </c>
      <c r="B69" s="2" t="s">
        <v>6</v>
      </c>
      <c r="C69" s="2" t="s">
        <v>23</v>
      </c>
      <c r="D69" s="2" t="s">
        <v>51</v>
      </c>
    </row>
    <row r="70" spans="1:4" x14ac:dyDescent="0.25">
      <c r="A70" s="2" t="s">
        <v>118</v>
      </c>
      <c r="B70" s="2" t="s">
        <v>6</v>
      </c>
      <c r="C70" s="2" t="s">
        <v>23</v>
      </c>
      <c r="D70" s="2" t="s">
        <v>34</v>
      </c>
    </row>
    <row r="71" spans="1:4" x14ac:dyDescent="0.25">
      <c r="A71" s="2" t="s">
        <v>119</v>
      </c>
      <c r="B71" s="2" t="s">
        <v>6</v>
      </c>
      <c r="C71" s="2" t="s">
        <v>23</v>
      </c>
      <c r="D71" s="2" t="s">
        <v>35</v>
      </c>
    </row>
    <row r="72" spans="1:4" x14ac:dyDescent="0.25">
      <c r="A72" s="2" t="s">
        <v>120</v>
      </c>
      <c r="B72" s="2" t="s">
        <v>6</v>
      </c>
      <c r="C72" s="2" t="s">
        <v>25</v>
      </c>
      <c r="D72" s="2" t="s">
        <v>56</v>
      </c>
    </row>
    <row r="73" spans="1:4" x14ac:dyDescent="0.25">
      <c r="A73" s="2" t="s">
        <v>121</v>
      </c>
      <c r="B73" s="2" t="s">
        <v>6</v>
      </c>
      <c r="C73" s="2" t="s">
        <v>25</v>
      </c>
      <c r="D73" s="2" t="s">
        <v>50</v>
      </c>
    </row>
    <row r="74" spans="1:4" x14ac:dyDescent="0.25">
      <c r="A74" s="2" t="s">
        <v>122</v>
      </c>
      <c r="B74" s="2" t="s">
        <v>6</v>
      </c>
      <c r="C74" s="2" t="s">
        <v>25</v>
      </c>
      <c r="D74" s="2" t="s">
        <v>51</v>
      </c>
    </row>
    <row r="75" spans="1:4" x14ac:dyDescent="0.25">
      <c r="A75" s="2" t="s">
        <v>123</v>
      </c>
      <c r="B75" s="2" t="s">
        <v>6</v>
      </c>
      <c r="C75" s="2" t="s">
        <v>25</v>
      </c>
      <c r="D75" s="2" t="s">
        <v>34</v>
      </c>
    </row>
    <row r="76" spans="1:4" x14ac:dyDescent="0.25">
      <c r="A76" s="2" t="s">
        <v>124</v>
      </c>
      <c r="B76" s="2" t="s">
        <v>6</v>
      </c>
      <c r="C76" s="2" t="s">
        <v>25</v>
      </c>
      <c r="D76" s="2" t="s">
        <v>35</v>
      </c>
    </row>
    <row r="77" spans="1:4" x14ac:dyDescent="0.25">
      <c r="A77" s="3"/>
      <c r="B77" s="3"/>
      <c r="C77" s="3"/>
      <c r="D77" s="3"/>
    </row>
    <row r="78" spans="1:4" x14ac:dyDescent="0.25">
      <c r="A78" s="2" t="s">
        <v>125</v>
      </c>
      <c r="B78" s="2" t="s">
        <v>7</v>
      </c>
      <c r="C78" s="2" t="s">
        <v>25</v>
      </c>
      <c r="D78" s="2" t="s">
        <v>56</v>
      </c>
    </row>
    <row r="79" spans="1:4" x14ac:dyDescent="0.25">
      <c r="A79" s="2" t="s">
        <v>126</v>
      </c>
      <c r="B79" s="2" t="s">
        <v>7</v>
      </c>
      <c r="C79" s="2" t="s">
        <v>25</v>
      </c>
      <c r="D79" s="2" t="s">
        <v>50</v>
      </c>
    </row>
    <row r="80" spans="1:4" x14ac:dyDescent="0.25">
      <c r="A80" s="2" t="s">
        <v>127</v>
      </c>
      <c r="B80" s="2" t="s">
        <v>7</v>
      </c>
      <c r="C80" s="2" t="s">
        <v>25</v>
      </c>
      <c r="D80" s="2" t="s">
        <v>51</v>
      </c>
    </row>
    <row r="81" spans="1:4" x14ac:dyDescent="0.25">
      <c r="A81" s="2" t="s">
        <v>128</v>
      </c>
      <c r="B81" s="2" t="s">
        <v>7</v>
      </c>
      <c r="C81" s="2" t="s">
        <v>25</v>
      </c>
      <c r="D81" s="2" t="s">
        <v>34</v>
      </c>
    </row>
    <row r="82" spans="1:4" x14ac:dyDescent="0.25">
      <c r="A82" s="2" t="s">
        <v>129</v>
      </c>
      <c r="B82" s="2" t="s">
        <v>7</v>
      </c>
      <c r="C82" s="2" t="s">
        <v>25</v>
      </c>
      <c r="D82" s="2" t="s">
        <v>35</v>
      </c>
    </row>
    <row r="83" spans="1:4" x14ac:dyDescent="0.25">
      <c r="A83" s="3"/>
      <c r="B83" s="3"/>
      <c r="C83" s="3"/>
      <c r="D83" s="3"/>
    </row>
    <row r="84" spans="1:4" x14ac:dyDescent="0.25">
      <c r="A84" s="2" t="s">
        <v>130</v>
      </c>
      <c r="B84" s="2" t="s">
        <v>8</v>
      </c>
      <c r="C84" s="2" t="s">
        <v>26</v>
      </c>
      <c r="D84" s="2" t="s">
        <v>56</v>
      </c>
    </row>
    <row r="85" spans="1:4" x14ac:dyDescent="0.25">
      <c r="A85" s="2" t="s">
        <v>131</v>
      </c>
      <c r="B85" s="2" t="s">
        <v>8</v>
      </c>
      <c r="C85" s="2" t="s">
        <v>26</v>
      </c>
      <c r="D85" s="2" t="s">
        <v>50</v>
      </c>
    </row>
    <row r="86" spans="1:4" x14ac:dyDescent="0.25">
      <c r="A86" s="2" t="s">
        <v>132</v>
      </c>
      <c r="B86" s="2" t="s">
        <v>8</v>
      </c>
      <c r="C86" s="2" t="s">
        <v>26</v>
      </c>
      <c r="D86" s="2" t="s">
        <v>51</v>
      </c>
    </row>
    <row r="87" spans="1:4" x14ac:dyDescent="0.25">
      <c r="A87" s="2" t="s">
        <v>133</v>
      </c>
      <c r="B87" s="2" t="s">
        <v>8</v>
      </c>
      <c r="C87" s="2" t="s">
        <v>26</v>
      </c>
      <c r="D87" s="2" t="s">
        <v>34</v>
      </c>
    </row>
    <row r="88" spans="1:4" x14ac:dyDescent="0.25">
      <c r="A88" s="2" t="s">
        <v>134</v>
      </c>
      <c r="B88" s="2" t="s">
        <v>8</v>
      </c>
      <c r="C88" s="2" t="s">
        <v>26</v>
      </c>
      <c r="D88" s="2" t="s">
        <v>35</v>
      </c>
    </row>
    <row r="89" spans="1:4" x14ac:dyDescent="0.25">
      <c r="A89" s="2" t="s">
        <v>135</v>
      </c>
      <c r="B89" s="2" t="s">
        <v>8</v>
      </c>
      <c r="C89" s="2" t="s">
        <v>27</v>
      </c>
      <c r="D89" s="2" t="s">
        <v>56</v>
      </c>
    </row>
    <row r="90" spans="1:4" x14ac:dyDescent="0.25">
      <c r="A90" s="2" t="s">
        <v>136</v>
      </c>
      <c r="B90" s="2" t="s">
        <v>8</v>
      </c>
      <c r="C90" s="2" t="s">
        <v>27</v>
      </c>
      <c r="D90" s="2" t="s">
        <v>50</v>
      </c>
    </row>
    <row r="91" spans="1:4" x14ac:dyDescent="0.25">
      <c r="A91" s="2" t="s">
        <v>137</v>
      </c>
      <c r="B91" s="2" t="s">
        <v>8</v>
      </c>
      <c r="C91" s="2" t="s">
        <v>27</v>
      </c>
      <c r="D91" s="2" t="s">
        <v>51</v>
      </c>
    </row>
    <row r="92" spans="1:4" x14ac:dyDescent="0.25">
      <c r="A92" s="2" t="s">
        <v>138</v>
      </c>
      <c r="B92" s="2" t="s">
        <v>8</v>
      </c>
      <c r="C92" s="2" t="s">
        <v>27</v>
      </c>
      <c r="D92" s="2" t="s">
        <v>34</v>
      </c>
    </row>
    <row r="93" spans="1:4" x14ac:dyDescent="0.25">
      <c r="A93" s="2" t="s">
        <v>139</v>
      </c>
      <c r="B93" s="2" t="s">
        <v>8</v>
      </c>
      <c r="C93" s="2" t="s">
        <v>27</v>
      </c>
      <c r="D93" s="2" t="s">
        <v>35</v>
      </c>
    </row>
    <row r="94" spans="1:4" x14ac:dyDescent="0.25">
      <c r="A94" s="3"/>
      <c r="B94" s="3"/>
      <c r="C94" s="3"/>
      <c r="D94" s="3"/>
    </row>
    <row r="95" spans="1:4" x14ac:dyDescent="0.25">
      <c r="A95" s="2" t="s">
        <v>140</v>
      </c>
      <c r="B95" s="2" t="s">
        <v>9</v>
      </c>
      <c r="C95" s="2" t="s">
        <v>14</v>
      </c>
      <c r="D95" s="2" t="s">
        <v>56</v>
      </c>
    </row>
    <row r="96" spans="1:4" x14ac:dyDescent="0.25">
      <c r="A96" s="2" t="s">
        <v>141</v>
      </c>
      <c r="B96" s="2" t="s">
        <v>9</v>
      </c>
      <c r="C96" s="2" t="s">
        <v>14</v>
      </c>
      <c r="D96" s="2" t="s">
        <v>50</v>
      </c>
    </row>
    <row r="97" spans="1:4" x14ac:dyDescent="0.25">
      <c r="A97" s="2" t="s">
        <v>142</v>
      </c>
      <c r="B97" s="2" t="s">
        <v>9</v>
      </c>
      <c r="C97" s="2" t="s">
        <v>14</v>
      </c>
      <c r="D97" s="2" t="s">
        <v>51</v>
      </c>
    </row>
    <row r="98" spans="1:4" x14ac:dyDescent="0.25">
      <c r="A98" s="2" t="s">
        <v>143</v>
      </c>
      <c r="B98" s="2" t="s">
        <v>9</v>
      </c>
      <c r="C98" s="2" t="s">
        <v>14</v>
      </c>
      <c r="D98" s="2" t="s">
        <v>34</v>
      </c>
    </row>
    <row r="99" spans="1:4" x14ac:dyDescent="0.25">
      <c r="A99" s="2" t="s">
        <v>144</v>
      </c>
      <c r="B99" s="2" t="s">
        <v>9</v>
      </c>
      <c r="C99" s="2" t="s">
        <v>14</v>
      </c>
      <c r="D99" s="2" t="s">
        <v>35</v>
      </c>
    </row>
    <row r="100" spans="1:4" x14ac:dyDescent="0.25">
      <c r="A100" s="2" t="s">
        <v>145</v>
      </c>
      <c r="B100" s="2" t="s">
        <v>9</v>
      </c>
      <c r="C100" s="2" t="s">
        <v>28</v>
      </c>
      <c r="D100" s="2" t="s">
        <v>56</v>
      </c>
    </row>
    <row r="101" spans="1:4" x14ac:dyDescent="0.25">
      <c r="A101" s="2" t="s">
        <v>146</v>
      </c>
      <c r="B101" s="2" t="s">
        <v>9</v>
      </c>
      <c r="C101" s="2" t="s">
        <v>28</v>
      </c>
      <c r="D101" s="2" t="s">
        <v>50</v>
      </c>
    </row>
    <row r="102" spans="1:4" x14ac:dyDescent="0.25">
      <c r="A102" s="2" t="s">
        <v>147</v>
      </c>
      <c r="B102" s="2" t="s">
        <v>9</v>
      </c>
      <c r="C102" s="2" t="s">
        <v>28</v>
      </c>
      <c r="D102" s="2" t="s">
        <v>51</v>
      </c>
    </row>
    <row r="103" spans="1:4" x14ac:dyDescent="0.25">
      <c r="A103" s="2" t="s">
        <v>148</v>
      </c>
      <c r="B103" s="2" t="s">
        <v>9</v>
      </c>
      <c r="C103" s="2" t="s">
        <v>28</v>
      </c>
      <c r="D103" s="2" t="s">
        <v>34</v>
      </c>
    </row>
    <row r="104" spans="1:4" x14ac:dyDescent="0.25">
      <c r="A104" s="2" t="s">
        <v>149</v>
      </c>
      <c r="B104" s="2" t="s">
        <v>9</v>
      </c>
      <c r="C104" s="2" t="s">
        <v>28</v>
      </c>
      <c r="D104" s="2" t="s">
        <v>35</v>
      </c>
    </row>
    <row r="105" spans="1:4" x14ac:dyDescent="0.25">
      <c r="A105" s="3"/>
      <c r="B105" s="3"/>
      <c r="C105" s="3"/>
      <c r="D105" s="3"/>
    </row>
    <row r="106" spans="1:4" x14ac:dyDescent="0.25">
      <c r="A106" s="2" t="s">
        <v>163</v>
      </c>
      <c r="B106" s="2" t="s">
        <v>11</v>
      </c>
      <c r="C106" s="2" t="s">
        <v>14</v>
      </c>
      <c r="D106" s="2" t="s">
        <v>51</v>
      </c>
    </row>
    <row r="107" spans="1:4" x14ac:dyDescent="0.25">
      <c r="A107" s="2" t="s">
        <v>164</v>
      </c>
      <c r="B107" s="2" t="s">
        <v>11</v>
      </c>
      <c r="C107" s="2" t="s">
        <v>14</v>
      </c>
      <c r="D107" s="2" t="s">
        <v>34</v>
      </c>
    </row>
    <row r="108" spans="1:4" x14ac:dyDescent="0.25">
      <c r="A108" s="2" t="s">
        <v>165</v>
      </c>
      <c r="B108" s="2" t="s">
        <v>11</v>
      </c>
      <c r="C108" s="2" t="s">
        <v>14</v>
      </c>
      <c r="D108" s="2" t="s">
        <v>35</v>
      </c>
    </row>
    <row r="109" spans="1:4" x14ac:dyDescent="0.25">
      <c r="A109" s="3"/>
      <c r="B109" s="3"/>
      <c r="C109" s="3"/>
      <c r="D109" s="3"/>
    </row>
    <row r="110" spans="1:4" x14ac:dyDescent="0.25">
      <c r="A110" s="2" t="s">
        <v>150</v>
      </c>
      <c r="B110" s="2" t="s">
        <v>10</v>
      </c>
      <c r="C110" s="2" t="s">
        <v>14</v>
      </c>
      <c r="D110" s="2" t="s">
        <v>50</v>
      </c>
    </row>
    <row r="111" spans="1:4" x14ac:dyDescent="0.25">
      <c r="A111" s="2" t="s">
        <v>151</v>
      </c>
      <c r="B111" s="2" t="s">
        <v>10</v>
      </c>
      <c r="C111" s="2" t="s">
        <v>14</v>
      </c>
      <c r="D111" s="2" t="s">
        <v>51</v>
      </c>
    </row>
    <row r="112" spans="1:4" x14ac:dyDescent="0.25">
      <c r="A112" s="2" t="s">
        <v>152</v>
      </c>
      <c r="B112" s="2" t="s">
        <v>10</v>
      </c>
      <c r="C112" s="2" t="s">
        <v>14</v>
      </c>
      <c r="D112" s="2" t="s">
        <v>34</v>
      </c>
    </row>
    <row r="113" spans="1:4" x14ac:dyDescent="0.25">
      <c r="A113" s="2" t="s">
        <v>153</v>
      </c>
      <c r="B113" s="2" t="s">
        <v>10</v>
      </c>
      <c r="C113" s="2" t="s">
        <v>19</v>
      </c>
      <c r="D113" s="2" t="s">
        <v>56</v>
      </c>
    </row>
    <row r="114" spans="1:4" x14ac:dyDescent="0.25">
      <c r="A114" s="2" t="s">
        <v>154</v>
      </c>
      <c r="B114" s="2" t="s">
        <v>10</v>
      </c>
      <c r="C114" s="2" t="s">
        <v>19</v>
      </c>
      <c r="D114" s="2" t="s">
        <v>50</v>
      </c>
    </row>
    <row r="115" spans="1:4" x14ac:dyDescent="0.25">
      <c r="A115" s="2" t="s">
        <v>155</v>
      </c>
      <c r="B115" s="2" t="s">
        <v>10</v>
      </c>
      <c r="C115" s="2" t="s">
        <v>19</v>
      </c>
      <c r="D115" s="2" t="s">
        <v>51</v>
      </c>
    </row>
    <row r="116" spans="1:4" x14ac:dyDescent="0.25">
      <c r="A116" s="2" t="s">
        <v>156</v>
      </c>
      <c r="B116" s="2" t="s">
        <v>10</v>
      </c>
      <c r="C116" s="2" t="s">
        <v>19</v>
      </c>
      <c r="D116" s="2" t="s">
        <v>34</v>
      </c>
    </row>
    <row r="117" spans="1:4" x14ac:dyDescent="0.25">
      <c r="A117" s="2" t="s">
        <v>157</v>
      </c>
      <c r="B117" s="2" t="s">
        <v>10</v>
      </c>
      <c r="C117" s="2" t="s">
        <v>19</v>
      </c>
      <c r="D117" s="2" t="s">
        <v>35</v>
      </c>
    </row>
    <row r="118" spans="1:4" x14ac:dyDescent="0.25">
      <c r="A118" s="2" t="s">
        <v>158</v>
      </c>
      <c r="B118" s="2" t="s">
        <v>10</v>
      </c>
      <c r="C118" s="2" t="s">
        <v>29</v>
      </c>
      <c r="D118" s="2" t="s">
        <v>56</v>
      </c>
    </row>
    <row r="119" spans="1:4" x14ac:dyDescent="0.25">
      <c r="A119" s="2" t="s">
        <v>159</v>
      </c>
      <c r="B119" s="2" t="s">
        <v>10</v>
      </c>
      <c r="C119" s="2" t="s">
        <v>29</v>
      </c>
      <c r="D119" s="2" t="s">
        <v>50</v>
      </c>
    </row>
    <row r="120" spans="1:4" x14ac:dyDescent="0.25">
      <c r="A120" s="2" t="s">
        <v>160</v>
      </c>
      <c r="B120" s="2" t="s">
        <v>10</v>
      </c>
      <c r="C120" s="2" t="s">
        <v>29</v>
      </c>
      <c r="D120" s="2" t="s">
        <v>51</v>
      </c>
    </row>
    <row r="121" spans="1:4" x14ac:dyDescent="0.25">
      <c r="A121" s="2" t="s">
        <v>161</v>
      </c>
      <c r="B121" s="2" t="s">
        <v>10</v>
      </c>
      <c r="C121" s="2" t="s">
        <v>29</v>
      </c>
      <c r="D121" s="2" t="s">
        <v>34</v>
      </c>
    </row>
    <row r="122" spans="1:4" x14ac:dyDescent="0.25">
      <c r="A122" s="2" t="s">
        <v>162</v>
      </c>
      <c r="B122" s="2" t="s">
        <v>10</v>
      </c>
      <c r="C122" s="2" t="s">
        <v>29</v>
      </c>
      <c r="D122" s="2" t="s">
        <v>35</v>
      </c>
    </row>
    <row r="123" spans="1:4" x14ac:dyDescent="0.25">
      <c r="A123" s="3"/>
      <c r="B123" s="3"/>
      <c r="C123" s="3"/>
      <c r="D123" s="3"/>
    </row>
  </sheetData>
  <phoneticPr fontId="0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2</vt:i4>
      </vt:variant>
    </vt:vector>
  </HeadingPairs>
  <TitlesOfParts>
    <vt:vector size="4" baseType="lpstr">
      <vt:lpstr>Inventory</vt:lpstr>
      <vt:lpstr>UPC#'s</vt:lpstr>
      <vt:lpstr>Inventory!Print_Area</vt:lpstr>
      <vt:lpstr>Inventory!Print_Titles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office</cp:lastModifiedBy>
  <cp:lastPrinted>2020-09-18T19:02:17Z</cp:lastPrinted>
  <dcterms:created xsi:type="dcterms:W3CDTF">2020-04-17T13:53:27Z</dcterms:created>
  <dcterms:modified xsi:type="dcterms:W3CDTF">2020-09-20T17:37:22Z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NewReviewCycle">
    <vt:lpwstr/>
  </property>
</Properties>
</file>